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9"/>
  </bookViews>
  <sheets>
    <sheet name="301" sheetId="5" r:id="rId1"/>
    <sheet name="302" sheetId="6" r:id="rId2"/>
    <sheet name="三年级评奖" sheetId="7" r:id="rId3"/>
    <sheet name="401" sheetId="9" r:id="rId4"/>
    <sheet name="402" sheetId="10" r:id="rId5"/>
    <sheet name="四年级评奖" sheetId="8" r:id="rId6"/>
    <sheet name="501" sheetId="1" r:id="rId7"/>
    <sheet name="502" sheetId="2" r:id="rId8"/>
    <sheet name="五年级评奖" sheetId="3" r:id="rId9"/>
    <sheet name="601" sheetId="4" r:id="rId10"/>
  </sheets>
  <calcPr calcId="144525"/>
</workbook>
</file>

<file path=xl/sharedStrings.xml><?xml version="1.0" encoding="utf-8"?>
<sst xmlns="http://schemas.openxmlformats.org/spreadsheetml/2006/main" count="529" uniqueCount="231">
  <si>
    <t>序号</t>
  </si>
  <si>
    <t>姓名</t>
  </si>
  <si>
    <t>成绩</t>
  </si>
  <si>
    <t>高卓航</t>
  </si>
  <si>
    <t>唐权友</t>
  </si>
  <si>
    <t>曾台栩</t>
  </si>
  <si>
    <t>陈子昊</t>
  </si>
  <si>
    <t>钟炜杰</t>
  </si>
  <si>
    <t>徐烨霖</t>
  </si>
  <si>
    <t>罗元璟</t>
  </si>
  <si>
    <t>张星宇</t>
  </si>
  <si>
    <t>周靖茹</t>
  </si>
  <si>
    <t>谢卉</t>
  </si>
  <si>
    <t>陈雅琪</t>
  </si>
  <si>
    <t>刘文菲</t>
  </si>
  <si>
    <t>吴佳锦</t>
  </si>
  <si>
    <t>施洋</t>
  </si>
  <si>
    <t>张泽荟</t>
  </si>
  <si>
    <t>李子墨</t>
  </si>
  <si>
    <t>汪一阳</t>
  </si>
  <si>
    <t>张佳栋</t>
  </si>
  <si>
    <t>林佳锐</t>
  </si>
  <si>
    <t>彭梓豪</t>
  </si>
  <si>
    <t>沈智成</t>
  </si>
  <si>
    <t>周文骐</t>
  </si>
  <si>
    <t>李子谦</t>
  </si>
  <si>
    <t>庞明浩</t>
  </si>
  <si>
    <t>平均分</t>
  </si>
  <si>
    <t>学生姓名</t>
  </si>
  <si>
    <t>胡佳诚</t>
  </si>
  <si>
    <t>黄子铭</t>
  </si>
  <si>
    <t>何锦熠</t>
  </si>
  <si>
    <t>李俊希</t>
  </si>
  <si>
    <t>刘豪燃</t>
  </si>
  <si>
    <t>韩博轩</t>
  </si>
  <si>
    <t>肖康琦</t>
  </si>
  <si>
    <t>冯俊炜</t>
  </si>
  <si>
    <t>黄祉豪</t>
  </si>
  <si>
    <t>邓宏凯</t>
  </si>
  <si>
    <t>李志豪</t>
  </si>
  <si>
    <t>李志杰</t>
  </si>
  <si>
    <t>翁家欣</t>
  </si>
  <si>
    <t>唐子涵</t>
  </si>
  <si>
    <t>徐嘉淇</t>
  </si>
  <si>
    <t>冯珺瑶</t>
  </si>
  <si>
    <t>金智英</t>
  </si>
  <si>
    <t>张静婷</t>
  </si>
  <si>
    <t>曾妍晨</t>
  </si>
  <si>
    <t>张芯苹</t>
  </si>
  <si>
    <t>罗梓荧</t>
  </si>
  <si>
    <t>王钧灏</t>
  </si>
  <si>
    <t>刘子涵</t>
  </si>
  <si>
    <t>郑威</t>
  </si>
  <si>
    <t>郑亦廷</t>
  </si>
  <si>
    <t>一等奖</t>
  </si>
  <si>
    <t>二等奖</t>
  </si>
  <si>
    <t>三等奖</t>
  </si>
  <si>
    <t>考号</t>
  </si>
  <si>
    <t>第1周</t>
  </si>
  <si>
    <t>卢灏谦</t>
  </si>
  <si>
    <t>陈梓涛</t>
  </si>
  <si>
    <t>廖铭杰</t>
  </si>
  <si>
    <t>毛乾州</t>
  </si>
  <si>
    <t>廖子轩</t>
  </si>
  <si>
    <t>周辰骞</t>
  </si>
  <si>
    <t>陈博煜</t>
  </si>
  <si>
    <t>李颢范</t>
  </si>
  <si>
    <t>李昱霄</t>
  </si>
  <si>
    <t>郑羽翔</t>
  </si>
  <si>
    <t>万成璋</t>
  </si>
  <si>
    <t>杨智凯</t>
  </si>
  <si>
    <t>刘国延</t>
  </si>
  <si>
    <t>胡俊阳</t>
  </si>
  <si>
    <t>秦泽舟</t>
  </si>
  <si>
    <t>罗嘉灿</t>
  </si>
  <si>
    <t>萧亦瑶</t>
  </si>
  <si>
    <t>谢科莹</t>
  </si>
  <si>
    <t>罗嘉淇</t>
  </si>
  <si>
    <t>袁浚萌</t>
  </si>
  <si>
    <t>雷佳妮</t>
  </si>
  <si>
    <t>龚美嫡</t>
  </si>
  <si>
    <t>宋燕雯</t>
  </si>
  <si>
    <t>曾雨菲</t>
  </si>
  <si>
    <t>陈梓淇</t>
  </si>
  <si>
    <t>刘芷宁</t>
  </si>
  <si>
    <t>胡瑾萱</t>
  </si>
  <si>
    <t>袁嘉晴</t>
  </si>
  <si>
    <t>袁铭谦</t>
  </si>
  <si>
    <t>任亚龙</t>
  </si>
  <si>
    <t>钟浩伟</t>
  </si>
  <si>
    <t>柯天怡</t>
  </si>
  <si>
    <t>冯智祖</t>
  </si>
  <si>
    <t>伍棉铃</t>
  </si>
  <si>
    <t>李竞轩</t>
  </si>
  <si>
    <t>平均分：</t>
  </si>
  <si>
    <t>优秀率：</t>
  </si>
  <si>
    <t>及格率：</t>
  </si>
  <si>
    <t>最高分：</t>
  </si>
  <si>
    <t>最低分：</t>
  </si>
  <si>
    <t>应考人数：</t>
  </si>
  <si>
    <t>实考人数：</t>
  </si>
  <si>
    <t>班级</t>
  </si>
  <si>
    <t>分数</t>
  </si>
  <si>
    <t>402班</t>
  </si>
  <si>
    <t>冯智钧</t>
  </si>
  <si>
    <t>叶炜耀</t>
  </si>
  <si>
    <t>徐嘉顾</t>
  </si>
  <si>
    <t>曾子炫</t>
  </si>
  <si>
    <t>杨粤豪</t>
  </si>
  <si>
    <t>邓宏晨</t>
  </si>
  <si>
    <t>刘焯耀</t>
  </si>
  <si>
    <t>王子康</t>
  </si>
  <si>
    <t>晏云逸</t>
  </si>
  <si>
    <t>钱浚轩</t>
  </si>
  <si>
    <t>王星博</t>
  </si>
  <si>
    <t>汪思锐</t>
  </si>
  <si>
    <t>朱文海</t>
  </si>
  <si>
    <t>严玉峰</t>
  </si>
  <si>
    <t>高振宜</t>
  </si>
  <si>
    <t>沈彦蕾</t>
  </si>
  <si>
    <t>包海岚</t>
  </si>
  <si>
    <t>朱晨蕊</t>
  </si>
  <si>
    <t>王菲</t>
  </si>
  <si>
    <t>林佳琦</t>
  </si>
  <si>
    <t>梁茵莛</t>
  </si>
  <si>
    <t>张梓欣</t>
  </si>
  <si>
    <t>易佳琪</t>
  </si>
  <si>
    <t>陈嘉欣</t>
  </si>
  <si>
    <t>梁茵茜</t>
  </si>
  <si>
    <t>朱怡灵</t>
  </si>
  <si>
    <t>王洛芯</t>
  </si>
  <si>
    <t>侯沛霖</t>
  </si>
  <si>
    <t>刘炜纶</t>
  </si>
  <si>
    <t>吴旭瀚</t>
  </si>
  <si>
    <t>黄远新</t>
  </si>
  <si>
    <t>周雨晴</t>
  </si>
  <si>
    <t>胡馨文</t>
  </si>
  <si>
    <t>王洛雯</t>
  </si>
  <si>
    <t>刘子恩</t>
  </si>
  <si>
    <t>罗嘉鑫</t>
  </si>
  <si>
    <t>陈永燊</t>
  </si>
  <si>
    <t>周睿昊</t>
  </si>
  <si>
    <t>黄祉茜</t>
  </si>
  <si>
    <t>宋汶晋</t>
  </si>
  <si>
    <t>何子轩</t>
  </si>
  <si>
    <t>黄依依</t>
  </si>
  <si>
    <t>黄思尧</t>
  </si>
  <si>
    <t>罗懿轩</t>
  </si>
  <si>
    <t>赵梓成</t>
  </si>
  <si>
    <t>郑锦淏</t>
  </si>
  <si>
    <t>刘楷宇</t>
  </si>
  <si>
    <t>沈峻宇</t>
  </si>
  <si>
    <t>龚启萍</t>
  </si>
  <si>
    <t>黄子轩</t>
  </si>
  <si>
    <t>魏才智</t>
  </si>
  <si>
    <t>孙宇翔</t>
  </si>
  <si>
    <t>何振越</t>
  </si>
  <si>
    <t>苏永芮</t>
  </si>
  <si>
    <t>齐涵钰</t>
  </si>
  <si>
    <t>王芸熙</t>
  </si>
  <si>
    <t>詹诗懿</t>
  </si>
  <si>
    <t>叶海晨</t>
  </si>
  <si>
    <t>张展鹏</t>
  </si>
  <si>
    <t>李福荣</t>
  </si>
  <si>
    <t>谭林欣</t>
  </si>
  <si>
    <t>董雨忻</t>
  </si>
  <si>
    <t>杨子轩</t>
  </si>
  <si>
    <t>苗卓远</t>
  </si>
  <si>
    <t>刘国宇</t>
  </si>
  <si>
    <t>林泽翰</t>
  </si>
  <si>
    <t>陈怡琳</t>
  </si>
  <si>
    <t>全家骏</t>
  </si>
  <si>
    <t>童阳</t>
  </si>
  <si>
    <t>黄宗晨</t>
  </si>
  <si>
    <t>刘泽阳</t>
  </si>
  <si>
    <t>杨卓欣</t>
  </si>
  <si>
    <t>梁雨彤</t>
  </si>
  <si>
    <t>刘浩宇</t>
  </si>
  <si>
    <t>李培轩</t>
  </si>
  <si>
    <t>周子轩</t>
  </si>
  <si>
    <t>余泽瑞</t>
  </si>
  <si>
    <t>曾紫涵</t>
  </si>
  <si>
    <t>陆曦如</t>
  </si>
  <si>
    <t>易欣瑜</t>
  </si>
  <si>
    <t>龙韵淇</t>
  </si>
  <si>
    <t>刘宇熙</t>
  </si>
  <si>
    <t>王浚希</t>
  </si>
  <si>
    <t>冯欣妍</t>
  </si>
  <si>
    <t>罗嘉俊</t>
  </si>
  <si>
    <t>林汶捷</t>
  </si>
  <si>
    <t>冼文熙</t>
  </si>
  <si>
    <t>张诗姸</t>
  </si>
  <si>
    <t>李明亮</t>
  </si>
  <si>
    <t>王康润</t>
  </si>
  <si>
    <t>曾泽勋</t>
  </si>
  <si>
    <t>温健博</t>
  </si>
  <si>
    <t>郭立煌</t>
  </si>
  <si>
    <t>曾吴杰</t>
  </si>
  <si>
    <t>左鑫</t>
  </si>
  <si>
    <t>请假</t>
  </si>
  <si>
    <t>杨晓桐</t>
  </si>
  <si>
    <t>欧阳效隽</t>
  </si>
  <si>
    <t>徐浩原</t>
  </si>
  <si>
    <t>肖裴添</t>
  </si>
  <si>
    <t>江文滨</t>
  </si>
  <si>
    <t>何泽宇</t>
  </si>
  <si>
    <t>范子锐</t>
  </si>
  <si>
    <t>晏楚墨</t>
  </si>
  <si>
    <t>李伟权</t>
  </si>
  <si>
    <t>尤泓翔</t>
  </si>
  <si>
    <t>陈禹勋</t>
  </si>
  <si>
    <t>牛芊羽</t>
  </si>
  <si>
    <t>金智恩</t>
  </si>
  <si>
    <t>邓梓筠</t>
  </si>
  <si>
    <t>宋欣妍</t>
  </si>
  <si>
    <t>朱语菲</t>
  </si>
  <si>
    <t>易衍</t>
  </si>
  <si>
    <t>卢予涵</t>
  </si>
  <si>
    <t>庄雅淇</t>
  </si>
  <si>
    <t>钟滨孺</t>
  </si>
  <si>
    <t>曾杨皓晨</t>
  </si>
  <si>
    <t>高蕊</t>
  </si>
  <si>
    <t>陈锐翔</t>
  </si>
  <si>
    <t>潘沛成</t>
  </si>
  <si>
    <t>李梓童</t>
  </si>
  <si>
    <t>谈芸茜</t>
  </si>
  <si>
    <t>袁昊乐</t>
  </si>
  <si>
    <t>刘劲睿</t>
  </si>
  <si>
    <t>邓竣文</t>
  </si>
  <si>
    <t>卢俊华</t>
  </si>
  <si>
    <t>唐昊跃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</si>
</sst>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31" fillId="34" borderId="8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0" fillId="4" borderId="0" xfId="0" applyFill="1">
      <alignment vertical="center"/>
    </xf>
    <xf numFmtId="0" fontId="4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/>
    </xf>
    <xf numFmtId="0" fontId="4" fillId="5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1"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A3" sqref="A3:C26"/>
    </sheetView>
  </sheetViews>
  <sheetFormatPr defaultColWidth="9" defaultRowHeight="13.5" outlineLevelCol="2"/>
  <sheetData>
    <row r="1" spans="1:3">
      <c r="A1" s="86"/>
      <c r="B1" s="86"/>
      <c r="C1" s="81"/>
    </row>
    <row r="2" spans="1:3">
      <c r="A2" s="66" t="s">
        <v>0</v>
      </c>
      <c r="B2" s="66" t="s">
        <v>1</v>
      </c>
      <c r="C2" s="87" t="s">
        <v>2</v>
      </c>
    </row>
    <row r="3" spans="1:3">
      <c r="A3" s="80">
        <v>30101</v>
      </c>
      <c r="B3" s="80" t="s">
        <v>3</v>
      </c>
      <c r="C3" s="81">
        <v>64</v>
      </c>
    </row>
    <row r="4" spans="1:3">
      <c r="A4" s="80">
        <v>30102</v>
      </c>
      <c r="B4" s="80" t="s">
        <v>4</v>
      </c>
      <c r="C4" s="81">
        <v>36</v>
      </c>
    </row>
    <row r="5" spans="1:3">
      <c r="A5" s="80">
        <v>30103</v>
      </c>
      <c r="B5" s="80" t="s">
        <v>5</v>
      </c>
      <c r="C5" s="81">
        <v>86</v>
      </c>
    </row>
    <row r="6" spans="1:3">
      <c r="A6" s="80">
        <v>30104</v>
      </c>
      <c r="B6" s="80" t="s">
        <v>6</v>
      </c>
      <c r="C6" s="81">
        <v>84</v>
      </c>
    </row>
    <row r="7" spans="1:3">
      <c r="A7" s="80">
        <v>30105</v>
      </c>
      <c r="B7" s="80" t="s">
        <v>7</v>
      </c>
      <c r="C7" s="81">
        <v>80</v>
      </c>
    </row>
    <row r="8" spans="1:3">
      <c r="A8" s="80">
        <v>30106</v>
      </c>
      <c r="B8" s="80" t="s">
        <v>8</v>
      </c>
      <c r="C8" s="81">
        <v>86</v>
      </c>
    </row>
    <row r="9" spans="1:3">
      <c r="A9" s="80">
        <v>30107</v>
      </c>
      <c r="B9" s="80" t="s">
        <v>9</v>
      </c>
      <c r="C9" s="81">
        <v>31</v>
      </c>
    </row>
    <row r="10" spans="1:3">
      <c r="A10" s="80">
        <v>30108</v>
      </c>
      <c r="B10" s="80" t="s">
        <v>10</v>
      </c>
      <c r="C10" s="81">
        <v>53</v>
      </c>
    </row>
    <row r="11" spans="1:3">
      <c r="A11" s="80">
        <v>30109</v>
      </c>
      <c r="B11" s="80" t="s">
        <v>11</v>
      </c>
      <c r="C11" s="81">
        <v>92</v>
      </c>
    </row>
    <row r="12" spans="1:3">
      <c r="A12" s="80">
        <v>30110</v>
      </c>
      <c r="B12" s="80" t="s">
        <v>12</v>
      </c>
      <c r="C12" s="81">
        <v>45</v>
      </c>
    </row>
    <row r="13" spans="1:3">
      <c r="A13" s="80">
        <v>30111</v>
      </c>
      <c r="B13" s="80" t="s">
        <v>13</v>
      </c>
      <c r="C13" s="81">
        <v>74</v>
      </c>
    </row>
    <row r="14" spans="1:3">
      <c r="A14" s="80">
        <v>30112</v>
      </c>
      <c r="B14" s="80" t="s">
        <v>14</v>
      </c>
      <c r="C14" s="81">
        <v>74</v>
      </c>
    </row>
    <row r="15" spans="1:3">
      <c r="A15" s="80">
        <v>30113</v>
      </c>
      <c r="B15" s="80" t="s">
        <v>15</v>
      </c>
      <c r="C15" s="81">
        <v>46</v>
      </c>
    </row>
    <row r="16" spans="1:3">
      <c r="A16" s="80">
        <v>30114</v>
      </c>
      <c r="B16" s="80" t="s">
        <v>16</v>
      </c>
      <c r="C16" s="81">
        <v>63</v>
      </c>
    </row>
    <row r="17" spans="1:3">
      <c r="A17" s="80">
        <v>30115</v>
      </c>
      <c r="B17" s="80" t="s">
        <v>17</v>
      </c>
      <c r="C17" s="81">
        <v>76</v>
      </c>
    </row>
    <row r="18" spans="1:3">
      <c r="A18" s="80">
        <v>30116</v>
      </c>
      <c r="B18" s="80" t="s">
        <v>18</v>
      </c>
      <c r="C18" s="81">
        <v>56</v>
      </c>
    </row>
    <row r="19" spans="1:3">
      <c r="A19" s="80">
        <v>30117</v>
      </c>
      <c r="B19" s="80" t="s">
        <v>19</v>
      </c>
      <c r="C19" s="81">
        <v>100</v>
      </c>
    </row>
    <row r="20" spans="1:3">
      <c r="A20" s="80">
        <v>30118</v>
      </c>
      <c r="B20" s="80" t="s">
        <v>20</v>
      </c>
      <c r="C20" s="81">
        <v>96</v>
      </c>
    </row>
    <row r="21" spans="1:3">
      <c r="A21" s="80">
        <v>30119</v>
      </c>
      <c r="B21" s="80" t="s">
        <v>21</v>
      </c>
      <c r="C21" s="81">
        <v>56</v>
      </c>
    </row>
    <row r="22" spans="1:3">
      <c r="A22" s="80">
        <v>30120</v>
      </c>
      <c r="B22" s="80" t="s">
        <v>22</v>
      </c>
      <c r="C22" s="81">
        <v>56</v>
      </c>
    </row>
    <row r="23" spans="1:3">
      <c r="A23" s="80">
        <v>30121</v>
      </c>
      <c r="B23" s="80" t="s">
        <v>23</v>
      </c>
      <c r="C23" s="81">
        <v>14</v>
      </c>
    </row>
    <row r="24" spans="1:3">
      <c r="A24" s="80">
        <v>30122</v>
      </c>
      <c r="B24" s="80" t="s">
        <v>24</v>
      </c>
      <c r="C24" s="81">
        <v>75</v>
      </c>
    </row>
    <row r="25" spans="1:3">
      <c r="A25" s="80">
        <v>30123</v>
      </c>
      <c r="B25" s="80" t="s">
        <v>25</v>
      </c>
      <c r="C25" s="81">
        <v>78</v>
      </c>
    </row>
    <row r="26" spans="1:3">
      <c r="A26" s="80">
        <v>30124</v>
      </c>
      <c r="B26" s="80" t="s">
        <v>26</v>
      </c>
      <c r="C26" s="81">
        <v>74</v>
      </c>
    </row>
    <row r="27" spans="1:3">
      <c r="A27" s="88" t="s">
        <v>27</v>
      </c>
      <c r="B27" s="86"/>
      <c r="C27" s="81">
        <f>AVERAGE(C3:C26)</f>
        <v>66.4583333333333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zoomScale="145" zoomScaleNormal="145" workbookViewId="0">
      <selection activeCell="F5" sqref="F5"/>
    </sheetView>
  </sheetViews>
  <sheetFormatPr defaultColWidth="9" defaultRowHeight="13.5" outlineLevelCol="3"/>
  <cols>
    <col min="3" max="3" width="12.625"/>
  </cols>
  <sheetData>
    <row r="1" spans="1:3">
      <c r="A1" s="1">
        <v>601</v>
      </c>
      <c r="B1" s="2" t="s">
        <v>198</v>
      </c>
      <c r="C1" s="1" t="s">
        <v>199</v>
      </c>
    </row>
    <row r="2" spans="1:3">
      <c r="A2" s="1">
        <v>601</v>
      </c>
      <c r="B2" s="2" t="s">
        <v>200</v>
      </c>
      <c r="C2" s="1" t="s">
        <v>199</v>
      </c>
    </row>
    <row r="3" spans="1:3">
      <c r="A3" s="1">
        <v>601</v>
      </c>
      <c r="B3" s="2" t="s">
        <v>201</v>
      </c>
      <c r="C3" s="1" t="s">
        <v>199</v>
      </c>
    </row>
    <row r="4" spans="1:4">
      <c r="A4" s="3">
        <v>601</v>
      </c>
      <c r="B4" s="4" t="s">
        <v>202</v>
      </c>
      <c r="C4" s="3">
        <v>100</v>
      </c>
      <c r="D4" s="5" t="s">
        <v>54</v>
      </c>
    </row>
    <row r="5" spans="1:4">
      <c r="A5" s="3">
        <v>601</v>
      </c>
      <c r="B5" s="4" t="s">
        <v>203</v>
      </c>
      <c r="C5" s="3">
        <v>100</v>
      </c>
      <c r="D5" s="5" t="s">
        <v>54</v>
      </c>
    </row>
    <row r="6" spans="1:4">
      <c r="A6" s="3">
        <v>601</v>
      </c>
      <c r="B6" s="4" t="s">
        <v>204</v>
      </c>
      <c r="C6" s="3">
        <v>100</v>
      </c>
      <c r="D6" s="5" t="s">
        <v>54</v>
      </c>
    </row>
    <row r="7" spans="1:4">
      <c r="A7" s="3">
        <v>601</v>
      </c>
      <c r="B7" s="4" t="s">
        <v>205</v>
      </c>
      <c r="C7" s="3">
        <v>100</v>
      </c>
      <c r="D7" s="5" t="s">
        <v>54</v>
      </c>
    </row>
    <row r="8" spans="1:4">
      <c r="A8" s="3">
        <v>601</v>
      </c>
      <c r="B8" s="4" t="s">
        <v>206</v>
      </c>
      <c r="C8" s="3">
        <v>100</v>
      </c>
      <c r="D8" s="5" t="s">
        <v>54</v>
      </c>
    </row>
    <row r="9" spans="1:4">
      <c r="A9" s="3">
        <v>601</v>
      </c>
      <c r="B9" s="4" t="s">
        <v>207</v>
      </c>
      <c r="C9" s="3">
        <v>100</v>
      </c>
      <c r="D9" s="5" t="s">
        <v>54</v>
      </c>
    </row>
    <row r="10" spans="1:4">
      <c r="A10" s="3">
        <v>601</v>
      </c>
      <c r="B10" s="4" t="s">
        <v>208</v>
      </c>
      <c r="C10" s="3">
        <v>100</v>
      </c>
      <c r="D10" s="5" t="s">
        <v>54</v>
      </c>
    </row>
    <row r="11" spans="1:4">
      <c r="A11" s="3">
        <v>601</v>
      </c>
      <c r="B11" s="4" t="s">
        <v>209</v>
      </c>
      <c r="C11" s="3">
        <v>100</v>
      </c>
      <c r="D11" s="5" t="s">
        <v>54</v>
      </c>
    </row>
    <row r="12" spans="1:4">
      <c r="A12" s="3">
        <v>601</v>
      </c>
      <c r="B12" s="4" t="s">
        <v>210</v>
      </c>
      <c r="C12" s="3">
        <v>100</v>
      </c>
      <c r="D12" s="5" t="s">
        <v>54</v>
      </c>
    </row>
    <row r="13" spans="1:4">
      <c r="A13" s="3">
        <v>601</v>
      </c>
      <c r="B13" s="4" t="s">
        <v>211</v>
      </c>
      <c r="C13" s="3">
        <v>100</v>
      </c>
      <c r="D13" s="5" t="s">
        <v>54</v>
      </c>
    </row>
    <row r="14" spans="1:4">
      <c r="A14" s="3">
        <v>601</v>
      </c>
      <c r="B14" s="4" t="s">
        <v>212</v>
      </c>
      <c r="C14" s="3">
        <v>100</v>
      </c>
      <c r="D14" s="5" t="s">
        <v>54</v>
      </c>
    </row>
    <row r="15" spans="1:4">
      <c r="A15" s="3">
        <v>601</v>
      </c>
      <c r="B15" s="4" t="s">
        <v>213</v>
      </c>
      <c r="C15" s="3">
        <v>100</v>
      </c>
      <c r="D15" s="5" t="s">
        <v>54</v>
      </c>
    </row>
    <row r="16" spans="1:4">
      <c r="A16" s="3">
        <v>601</v>
      </c>
      <c r="B16" s="4" t="s">
        <v>214</v>
      </c>
      <c r="C16" s="3">
        <v>100</v>
      </c>
      <c r="D16" s="5" t="s">
        <v>54</v>
      </c>
    </row>
    <row r="17" spans="1:4">
      <c r="A17" s="3">
        <v>601</v>
      </c>
      <c r="B17" s="4" t="s">
        <v>215</v>
      </c>
      <c r="C17" s="3">
        <v>100</v>
      </c>
      <c r="D17" s="5" t="s">
        <v>54</v>
      </c>
    </row>
    <row r="18" spans="1:4">
      <c r="A18" s="3">
        <v>601</v>
      </c>
      <c r="B18" s="4" t="s">
        <v>216</v>
      </c>
      <c r="C18" s="3">
        <v>100</v>
      </c>
      <c r="D18" s="5" t="s">
        <v>54</v>
      </c>
    </row>
    <row r="19" spans="1:4">
      <c r="A19" s="3">
        <v>601</v>
      </c>
      <c r="B19" s="4" t="s">
        <v>217</v>
      </c>
      <c r="C19" s="3">
        <v>100</v>
      </c>
      <c r="D19" s="5" t="s">
        <v>54</v>
      </c>
    </row>
    <row r="20" spans="1:4">
      <c r="A20" s="3">
        <v>601</v>
      </c>
      <c r="B20" s="4" t="s">
        <v>218</v>
      </c>
      <c r="C20" s="3">
        <v>100</v>
      </c>
      <c r="D20" s="5" t="s">
        <v>54</v>
      </c>
    </row>
    <row r="21" spans="1:4">
      <c r="A21" s="3">
        <v>601</v>
      </c>
      <c r="B21" s="4" t="s">
        <v>219</v>
      </c>
      <c r="C21" s="3">
        <v>100</v>
      </c>
      <c r="D21" s="5" t="s">
        <v>54</v>
      </c>
    </row>
    <row r="22" spans="1:4">
      <c r="A22" s="3">
        <v>601</v>
      </c>
      <c r="B22" s="4" t="s">
        <v>220</v>
      </c>
      <c r="C22" s="3">
        <v>98</v>
      </c>
      <c r="D22" s="5" t="s">
        <v>54</v>
      </c>
    </row>
    <row r="23" spans="1:3">
      <c r="A23" s="1">
        <v>601</v>
      </c>
      <c r="B23" s="2" t="s">
        <v>221</v>
      </c>
      <c r="C23" s="1">
        <v>100</v>
      </c>
    </row>
    <row r="24" spans="1:3">
      <c r="A24" s="1">
        <v>601</v>
      </c>
      <c r="B24" s="2" t="s">
        <v>222</v>
      </c>
      <c r="C24" s="1">
        <v>98</v>
      </c>
    </row>
    <row r="25" spans="1:3">
      <c r="A25" s="1">
        <v>601</v>
      </c>
      <c r="B25" s="2" t="s">
        <v>223</v>
      </c>
      <c r="C25" s="1">
        <v>98</v>
      </c>
    </row>
    <row r="26" spans="1:3">
      <c r="A26" s="1">
        <v>601</v>
      </c>
      <c r="B26" s="2" t="s">
        <v>224</v>
      </c>
      <c r="C26" s="1">
        <v>98</v>
      </c>
    </row>
    <row r="27" spans="1:3">
      <c r="A27" s="1">
        <v>601</v>
      </c>
      <c r="B27" s="2" t="s">
        <v>225</v>
      </c>
      <c r="C27" s="1">
        <v>98</v>
      </c>
    </row>
    <row r="28" spans="1:3">
      <c r="A28" s="1">
        <v>601</v>
      </c>
      <c r="B28" s="2" t="s">
        <v>226</v>
      </c>
      <c r="C28" s="1">
        <v>97</v>
      </c>
    </row>
    <row r="29" spans="1:3">
      <c r="A29" s="1">
        <v>601</v>
      </c>
      <c r="B29" s="6" t="s">
        <v>227</v>
      </c>
      <c r="C29" s="1">
        <v>94</v>
      </c>
    </row>
    <row r="30" spans="1:3">
      <c r="A30" s="1">
        <v>601</v>
      </c>
      <c r="B30" s="2" t="s">
        <v>228</v>
      </c>
      <c r="C30" s="1">
        <v>94</v>
      </c>
    </row>
    <row r="31" spans="1:3">
      <c r="A31" s="1">
        <v>601</v>
      </c>
      <c r="B31" s="2" t="s">
        <v>229</v>
      </c>
      <c r="C31" s="1">
        <v>92</v>
      </c>
    </row>
    <row r="32" spans="1:3">
      <c r="A32" s="1">
        <v>601</v>
      </c>
      <c r="B32" s="7" t="s">
        <v>230</v>
      </c>
      <c r="C32" s="1">
        <v>80</v>
      </c>
    </row>
    <row r="33" spans="3:3">
      <c r="C33" s="8">
        <f>AVERAGE(C4:C32)</f>
        <v>98.1724137931034</v>
      </c>
    </row>
  </sheetData>
  <sortState ref="A1:C33">
    <sortCondition ref="C1" descending="1"/>
  </sortState>
  <conditionalFormatting sqref="B5">
    <cfRule type="duplicateValues" dxfId="2" priority="1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A2" sqref="A2:C26"/>
    </sheetView>
  </sheetViews>
  <sheetFormatPr defaultColWidth="9" defaultRowHeight="13.5" outlineLevelCol="2"/>
  <sheetData>
    <row r="1" ht="14.25" spans="1:3">
      <c r="A1" s="77" t="s">
        <v>0</v>
      </c>
      <c r="B1" s="78" t="s">
        <v>28</v>
      </c>
      <c r="C1" s="79" t="s">
        <v>2</v>
      </c>
    </row>
    <row r="2" ht="14.25" spans="1:3">
      <c r="A2" s="77">
        <v>30201</v>
      </c>
      <c r="B2" s="84" t="s">
        <v>29</v>
      </c>
      <c r="C2" s="79">
        <v>51</v>
      </c>
    </row>
    <row r="3" ht="14.25" spans="1:3">
      <c r="A3" s="77">
        <v>30202</v>
      </c>
      <c r="B3" s="84" t="s">
        <v>30</v>
      </c>
      <c r="C3" s="79">
        <v>100</v>
      </c>
    </row>
    <row r="4" ht="14.25" spans="1:3">
      <c r="A4" s="77">
        <v>30203</v>
      </c>
      <c r="B4" s="84" t="s">
        <v>31</v>
      </c>
      <c r="C4" s="79">
        <v>76</v>
      </c>
    </row>
    <row r="5" ht="14.25" spans="1:3">
      <c r="A5" s="77">
        <v>30204</v>
      </c>
      <c r="B5" s="84" t="s">
        <v>32</v>
      </c>
      <c r="C5" s="79">
        <v>96</v>
      </c>
    </row>
    <row r="6" ht="14.25" spans="1:3">
      <c r="A6" s="77">
        <v>30205</v>
      </c>
      <c r="B6" s="82" t="s">
        <v>33</v>
      </c>
      <c r="C6" s="79">
        <v>100</v>
      </c>
    </row>
    <row r="7" ht="14.25" spans="1:3">
      <c r="A7" s="77">
        <v>30206</v>
      </c>
      <c r="B7" s="78" t="s">
        <v>34</v>
      </c>
      <c r="C7" s="79">
        <v>60</v>
      </c>
    </row>
    <row r="8" ht="14.25" spans="1:3">
      <c r="A8" s="77">
        <v>30207</v>
      </c>
      <c r="B8" s="82" t="s">
        <v>35</v>
      </c>
      <c r="C8" s="79">
        <v>70</v>
      </c>
    </row>
    <row r="9" ht="14.25" spans="1:3">
      <c r="A9" s="77">
        <v>30208</v>
      </c>
      <c r="B9" s="82" t="s">
        <v>36</v>
      </c>
      <c r="C9" s="79">
        <v>100</v>
      </c>
    </row>
    <row r="10" ht="14.25" spans="1:3">
      <c r="A10" s="77">
        <v>30209</v>
      </c>
      <c r="B10" s="82" t="s">
        <v>37</v>
      </c>
      <c r="C10" s="79">
        <v>100</v>
      </c>
    </row>
    <row r="11" ht="14.25" spans="1:3">
      <c r="A11" s="77">
        <v>30210</v>
      </c>
      <c r="B11" s="82" t="s">
        <v>38</v>
      </c>
      <c r="C11" s="79">
        <v>100</v>
      </c>
    </row>
    <row r="12" ht="14.25" spans="1:3">
      <c r="A12" s="77">
        <v>30211</v>
      </c>
      <c r="B12" s="78" t="s">
        <v>39</v>
      </c>
      <c r="C12" s="79">
        <v>90</v>
      </c>
    </row>
    <row r="13" ht="14.25" spans="1:3">
      <c r="A13" s="77">
        <v>30212</v>
      </c>
      <c r="B13" s="83" t="s">
        <v>40</v>
      </c>
      <c r="C13" s="79">
        <v>96</v>
      </c>
    </row>
    <row r="14" ht="14.25" spans="1:3">
      <c r="A14" s="77">
        <v>30213</v>
      </c>
      <c r="B14" s="84" t="s">
        <v>41</v>
      </c>
      <c r="C14" s="79">
        <v>58</v>
      </c>
    </row>
    <row r="15" ht="14.25" spans="1:3">
      <c r="A15" s="77">
        <v>30214</v>
      </c>
      <c r="B15" s="84" t="s">
        <v>42</v>
      </c>
      <c r="C15" s="79">
        <v>66</v>
      </c>
    </row>
    <row r="16" ht="14.25" spans="1:3">
      <c r="A16" s="77">
        <v>30215</v>
      </c>
      <c r="B16" s="82" t="s">
        <v>43</v>
      </c>
      <c r="C16" s="79">
        <v>100</v>
      </c>
    </row>
    <row r="17" ht="14.25" spans="1:3">
      <c r="A17" s="77">
        <v>30216</v>
      </c>
      <c r="B17" s="82" t="s">
        <v>44</v>
      </c>
      <c r="C17" s="79">
        <v>78</v>
      </c>
    </row>
    <row r="18" ht="14.25" spans="1:3">
      <c r="A18" s="77">
        <v>30217</v>
      </c>
      <c r="B18" s="82" t="s">
        <v>45</v>
      </c>
      <c r="C18" s="79">
        <v>86</v>
      </c>
    </row>
    <row r="19" ht="14.25" spans="1:3">
      <c r="A19" s="77">
        <v>30218</v>
      </c>
      <c r="B19" s="83" t="s">
        <v>46</v>
      </c>
      <c r="C19" s="79">
        <v>94</v>
      </c>
    </row>
    <row r="20" ht="14.25" spans="1:3">
      <c r="A20" s="77">
        <v>30219</v>
      </c>
      <c r="B20" s="83" t="s">
        <v>47</v>
      </c>
      <c r="C20" s="79">
        <v>75</v>
      </c>
    </row>
    <row r="21" ht="14.25" spans="1:3">
      <c r="A21" s="77">
        <v>30220</v>
      </c>
      <c r="B21" s="83" t="s">
        <v>48</v>
      </c>
      <c r="C21" s="79">
        <v>92</v>
      </c>
    </row>
    <row r="22" ht="14.25" spans="1:3">
      <c r="A22" s="77">
        <v>30221</v>
      </c>
      <c r="B22" s="83" t="s">
        <v>49</v>
      </c>
      <c r="C22" s="79">
        <v>84</v>
      </c>
    </row>
    <row r="23" ht="14.25" spans="1:3">
      <c r="A23" s="77">
        <v>30222</v>
      </c>
      <c r="B23" s="84" t="s">
        <v>50</v>
      </c>
      <c r="C23" s="79">
        <v>96</v>
      </c>
    </row>
    <row r="24" ht="14.25" spans="1:3">
      <c r="A24" s="77">
        <v>30223</v>
      </c>
      <c r="B24" s="83" t="s">
        <v>51</v>
      </c>
      <c r="C24" s="79">
        <v>96</v>
      </c>
    </row>
    <row r="25" ht="14.25" spans="1:3">
      <c r="A25" s="77">
        <v>30224</v>
      </c>
      <c r="B25" s="84" t="s">
        <v>52</v>
      </c>
      <c r="C25" s="79">
        <v>74</v>
      </c>
    </row>
    <row r="26" ht="14.25" spans="1:3">
      <c r="A26" s="77">
        <v>30225</v>
      </c>
      <c r="B26" s="83" t="s">
        <v>53</v>
      </c>
      <c r="C26" s="79">
        <v>100</v>
      </c>
    </row>
    <row r="27" ht="14.25" spans="1:3">
      <c r="A27" s="85" t="s">
        <v>27</v>
      </c>
      <c r="B27" s="85"/>
      <c r="C27" s="79">
        <f>AVERAGE(C2:C26)</f>
        <v>85.52</v>
      </c>
    </row>
  </sheetData>
  <conditionalFormatting sqref="B1">
    <cfRule type="duplicateValues" dxfId="0" priority="2"/>
  </conditionalFormatting>
  <conditionalFormatting sqref="B24 B2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workbookViewId="0">
      <selection activeCell="I39" sqref="I39"/>
    </sheetView>
  </sheetViews>
  <sheetFormatPr defaultColWidth="9" defaultRowHeight="13.5" outlineLevelCol="4"/>
  <sheetData>
    <row r="1" spans="1:5">
      <c r="A1" s="40">
        <v>1</v>
      </c>
      <c r="B1" s="58">
        <v>30117</v>
      </c>
      <c r="C1" s="58" t="s">
        <v>19</v>
      </c>
      <c r="D1" s="59">
        <v>100</v>
      </c>
      <c r="E1" s="40" t="s">
        <v>54</v>
      </c>
    </row>
    <row r="2" ht="14.25" spans="1:5">
      <c r="A2" s="40">
        <v>2</v>
      </c>
      <c r="B2" s="60">
        <v>30202</v>
      </c>
      <c r="C2" s="61" t="s">
        <v>30</v>
      </c>
      <c r="D2" s="62">
        <v>100</v>
      </c>
      <c r="E2" s="40" t="s">
        <v>54</v>
      </c>
    </row>
    <row r="3" ht="14.25" spans="1:5">
      <c r="A3" s="40">
        <v>3</v>
      </c>
      <c r="B3" s="60">
        <v>30205</v>
      </c>
      <c r="C3" s="63" t="s">
        <v>33</v>
      </c>
      <c r="D3" s="62">
        <v>100</v>
      </c>
      <c r="E3" s="40" t="s">
        <v>54</v>
      </c>
    </row>
    <row r="4" ht="14.25" spans="1:5">
      <c r="A4" s="40">
        <v>4</v>
      </c>
      <c r="B4" s="60">
        <v>30208</v>
      </c>
      <c r="C4" s="63" t="s">
        <v>36</v>
      </c>
      <c r="D4" s="62">
        <v>100</v>
      </c>
      <c r="E4" s="40" t="s">
        <v>54</v>
      </c>
    </row>
    <row r="5" ht="14.25" spans="1:5">
      <c r="A5" s="40">
        <v>5</v>
      </c>
      <c r="B5" s="60">
        <v>30209</v>
      </c>
      <c r="C5" s="63" t="s">
        <v>37</v>
      </c>
      <c r="D5" s="62">
        <v>100</v>
      </c>
      <c r="E5" s="40" t="s">
        <v>54</v>
      </c>
    </row>
    <row r="6" ht="14.25" spans="1:5">
      <c r="A6" s="40">
        <v>6</v>
      </c>
      <c r="B6" s="60">
        <v>30210</v>
      </c>
      <c r="C6" s="63" t="s">
        <v>38</v>
      </c>
      <c r="D6" s="62">
        <v>100</v>
      </c>
      <c r="E6" s="40" t="s">
        <v>54</v>
      </c>
    </row>
    <row r="7" ht="14.25" spans="1:5">
      <c r="A7" s="40">
        <v>7</v>
      </c>
      <c r="B7" s="60">
        <v>30215</v>
      </c>
      <c r="C7" s="63" t="s">
        <v>43</v>
      </c>
      <c r="D7" s="62">
        <v>100</v>
      </c>
      <c r="E7" s="40" t="s">
        <v>54</v>
      </c>
    </row>
    <row r="8" ht="14.25" spans="1:5">
      <c r="A8" s="40">
        <v>8</v>
      </c>
      <c r="B8" s="60">
        <v>30225</v>
      </c>
      <c r="C8" s="64" t="s">
        <v>53</v>
      </c>
      <c r="D8" s="62">
        <v>100</v>
      </c>
      <c r="E8" s="40" t="s">
        <v>54</v>
      </c>
    </row>
    <row r="9" spans="1:5">
      <c r="A9" s="65">
        <v>9</v>
      </c>
      <c r="B9" s="66">
        <v>30118</v>
      </c>
      <c r="C9" s="66" t="s">
        <v>20</v>
      </c>
      <c r="D9" s="67">
        <v>96</v>
      </c>
      <c r="E9" s="65" t="s">
        <v>55</v>
      </c>
    </row>
    <row r="10" ht="14.25" spans="1:5">
      <c r="A10" s="65">
        <v>10</v>
      </c>
      <c r="B10" s="68">
        <v>30204</v>
      </c>
      <c r="C10" s="69" t="s">
        <v>32</v>
      </c>
      <c r="D10" s="70">
        <v>96</v>
      </c>
      <c r="E10" s="65" t="s">
        <v>55</v>
      </c>
    </row>
    <row r="11" ht="14.25" spans="1:5">
      <c r="A11" s="65">
        <v>11</v>
      </c>
      <c r="B11" s="68">
        <v>30212</v>
      </c>
      <c r="C11" s="71" t="s">
        <v>40</v>
      </c>
      <c r="D11" s="70">
        <v>96</v>
      </c>
      <c r="E11" s="65" t="s">
        <v>55</v>
      </c>
    </row>
    <row r="12" ht="14.25" spans="1:5">
      <c r="A12" s="65">
        <v>12</v>
      </c>
      <c r="B12" s="68">
        <v>30222</v>
      </c>
      <c r="C12" s="69" t="s">
        <v>50</v>
      </c>
      <c r="D12" s="70">
        <v>96</v>
      </c>
      <c r="E12" s="65" t="s">
        <v>55</v>
      </c>
    </row>
    <row r="13" ht="14.25" spans="1:5">
      <c r="A13" s="65">
        <v>13</v>
      </c>
      <c r="B13" s="68">
        <v>30223</v>
      </c>
      <c r="C13" s="71" t="s">
        <v>51</v>
      </c>
      <c r="D13" s="70">
        <v>96</v>
      </c>
      <c r="E13" s="65" t="s">
        <v>55</v>
      </c>
    </row>
    <row r="14" ht="14.25" spans="1:5">
      <c r="A14" s="5">
        <v>14</v>
      </c>
      <c r="B14" s="72">
        <v>30218</v>
      </c>
      <c r="C14" s="73" t="s">
        <v>46</v>
      </c>
      <c r="D14" s="74">
        <v>94</v>
      </c>
      <c r="E14" s="5" t="s">
        <v>56</v>
      </c>
    </row>
    <row r="15" spans="1:5">
      <c r="A15" s="5">
        <v>15</v>
      </c>
      <c r="B15" s="75">
        <v>30109</v>
      </c>
      <c r="C15" s="75" t="s">
        <v>11</v>
      </c>
      <c r="D15" s="76">
        <v>92</v>
      </c>
      <c r="E15" s="5" t="s">
        <v>56</v>
      </c>
    </row>
    <row r="16" ht="14.25" spans="1:5">
      <c r="A16" s="5">
        <v>16</v>
      </c>
      <c r="B16" s="72">
        <v>30220</v>
      </c>
      <c r="C16" s="73" t="s">
        <v>48</v>
      </c>
      <c r="D16" s="74">
        <v>92</v>
      </c>
      <c r="E16" s="5" t="s">
        <v>56</v>
      </c>
    </row>
    <row r="17" ht="14.25" spans="1:4">
      <c r="A17">
        <v>17</v>
      </c>
      <c r="B17" s="77">
        <v>30211</v>
      </c>
      <c r="C17" s="78" t="s">
        <v>39</v>
      </c>
      <c r="D17" s="79">
        <v>90</v>
      </c>
    </row>
    <row r="18" spans="1:4">
      <c r="A18">
        <v>18</v>
      </c>
      <c r="B18" s="80">
        <v>30103</v>
      </c>
      <c r="C18" s="80" t="s">
        <v>5</v>
      </c>
      <c r="D18" s="81">
        <v>86</v>
      </c>
    </row>
    <row r="19" spans="1:4">
      <c r="A19">
        <v>19</v>
      </c>
      <c r="B19" s="80">
        <v>30106</v>
      </c>
      <c r="C19" s="80" t="s">
        <v>8</v>
      </c>
      <c r="D19" s="81">
        <v>86</v>
      </c>
    </row>
    <row r="20" ht="14.25" spans="1:4">
      <c r="A20">
        <v>20</v>
      </c>
      <c r="B20" s="77">
        <v>30217</v>
      </c>
      <c r="C20" s="82" t="s">
        <v>45</v>
      </c>
      <c r="D20" s="79">
        <v>86</v>
      </c>
    </row>
    <row r="21" spans="1:4">
      <c r="A21">
        <v>21</v>
      </c>
      <c r="B21" s="80">
        <v>30104</v>
      </c>
      <c r="C21" s="80" t="s">
        <v>6</v>
      </c>
      <c r="D21" s="81">
        <v>84</v>
      </c>
    </row>
    <row r="22" ht="14.25" spans="1:4">
      <c r="A22">
        <v>22</v>
      </c>
      <c r="B22" s="77">
        <v>30221</v>
      </c>
      <c r="C22" s="83" t="s">
        <v>49</v>
      </c>
      <c r="D22" s="79">
        <v>84</v>
      </c>
    </row>
    <row r="23" spans="1:4">
      <c r="A23">
        <v>23</v>
      </c>
      <c r="B23" s="80">
        <v>30105</v>
      </c>
      <c r="C23" s="80" t="s">
        <v>7</v>
      </c>
      <c r="D23" s="81">
        <v>80</v>
      </c>
    </row>
    <row r="24" spans="1:4">
      <c r="A24">
        <v>24</v>
      </c>
      <c r="B24" s="80">
        <v>30123</v>
      </c>
      <c r="C24" s="80" t="s">
        <v>25</v>
      </c>
      <c r="D24" s="81">
        <v>78</v>
      </c>
    </row>
    <row r="25" ht="14.25" spans="1:4">
      <c r="A25">
        <v>25</v>
      </c>
      <c r="B25" s="77">
        <v>30216</v>
      </c>
      <c r="C25" s="82" t="s">
        <v>44</v>
      </c>
      <c r="D25" s="79">
        <v>78</v>
      </c>
    </row>
    <row r="26" spans="1:4">
      <c r="A26">
        <v>26</v>
      </c>
      <c r="B26" s="80">
        <v>30115</v>
      </c>
      <c r="C26" s="80" t="s">
        <v>17</v>
      </c>
      <c r="D26" s="81">
        <v>76</v>
      </c>
    </row>
    <row r="27" ht="14.25" spans="1:4">
      <c r="A27">
        <v>27</v>
      </c>
      <c r="B27" s="77">
        <v>30203</v>
      </c>
      <c r="C27" s="84" t="s">
        <v>31</v>
      </c>
      <c r="D27" s="79">
        <v>76</v>
      </c>
    </row>
    <row r="28" spans="1:4">
      <c r="A28">
        <v>28</v>
      </c>
      <c r="B28" s="80">
        <v>30122</v>
      </c>
      <c r="C28" s="80" t="s">
        <v>24</v>
      </c>
      <c r="D28" s="81">
        <v>75</v>
      </c>
    </row>
    <row r="29" ht="14.25" spans="1:4">
      <c r="A29">
        <v>29</v>
      </c>
      <c r="B29" s="77">
        <v>30219</v>
      </c>
      <c r="C29" s="83" t="s">
        <v>47</v>
      </c>
      <c r="D29" s="79">
        <v>75</v>
      </c>
    </row>
    <row r="30" spans="1:4">
      <c r="A30">
        <v>30</v>
      </c>
      <c r="B30" s="80">
        <v>30111</v>
      </c>
      <c r="C30" s="80" t="s">
        <v>13</v>
      </c>
      <c r="D30" s="81">
        <v>74</v>
      </c>
    </row>
    <row r="31" spans="1:4">
      <c r="A31">
        <v>31</v>
      </c>
      <c r="B31" s="80">
        <v>30112</v>
      </c>
      <c r="C31" s="80" t="s">
        <v>14</v>
      </c>
      <c r="D31" s="81">
        <v>74</v>
      </c>
    </row>
    <row r="32" spans="1:4">
      <c r="A32">
        <v>32</v>
      </c>
      <c r="B32" s="80">
        <v>30124</v>
      </c>
      <c r="C32" s="80" t="s">
        <v>26</v>
      </c>
      <c r="D32" s="81">
        <v>74</v>
      </c>
    </row>
    <row r="33" ht="14.25" spans="1:4">
      <c r="A33">
        <v>33</v>
      </c>
      <c r="B33" s="77">
        <v>30224</v>
      </c>
      <c r="C33" s="84" t="s">
        <v>52</v>
      </c>
      <c r="D33" s="79">
        <v>74</v>
      </c>
    </row>
    <row r="34" ht="14.25" spans="1:4">
      <c r="A34">
        <v>34</v>
      </c>
      <c r="B34" s="77">
        <v>30207</v>
      </c>
      <c r="C34" s="82" t="s">
        <v>35</v>
      </c>
      <c r="D34" s="79">
        <v>70</v>
      </c>
    </row>
    <row r="35" ht="14.25" spans="1:4">
      <c r="A35">
        <v>35</v>
      </c>
      <c r="B35" s="77">
        <v>30214</v>
      </c>
      <c r="C35" s="84" t="s">
        <v>42</v>
      </c>
      <c r="D35" s="79">
        <v>66</v>
      </c>
    </row>
    <row r="36" spans="1:4">
      <c r="A36">
        <v>36</v>
      </c>
      <c r="B36" s="80">
        <v>30101</v>
      </c>
      <c r="C36" s="80" t="s">
        <v>3</v>
      </c>
      <c r="D36" s="81">
        <v>64</v>
      </c>
    </row>
    <row r="37" spans="1:4">
      <c r="A37">
        <v>37</v>
      </c>
      <c r="B37" s="80">
        <v>30114</v>
      </c>
      <c r="C37" s="80" t="s">
        <v>16</v>
      </c>
      <c r="D37" s="81">
        <v>63</v>
      </c>
    </row>
    <row r="38" ht="14.25" spans="1:4">
      <c r="A38">
        <v>38</v>
      </c>
      <c r="B38" s="77">
        <v>30206</v>
      </c>
      <c r="C38" s="78" t="s">
        <v>34</v>
      </c>
      <c r="D38" s="79">
        <v>60</v>
      </c>
    </row>
    <row r="39" ht="14.25" spans="1:4">
      <c r="A39">
        <v>39</v>
      </c>
      <c r="B39" s="77">
        <v>30213</v>
      </c>
      <c r="C39" s="84" t="s">
        <v>41</v>
      </c>
      <c r="D39" s="79">
        <v>58</v>
      </c>
    </row>
    <row r="40" spans="1:4">
      <c r="A40">
        <v>40</v>
      </c>
      <c r="B40" s="80">
        <v>30116</v>
      </c>
      <c r="C40" s="80" t="s">
        <v>18</v>
      </c>
      <c r="D40" s="81">
        <v>56</v>
      </c>
    </row>
    <row r="41" spans="1:4">
      <c r="A41">
        <v>41</v>
      </c>
      <c r="B41" s="80">
        <v>30119</v>
      </c>
      <c r="C41" s="80" t="s">
        <v>21</v>
      </c>
      <c r="D41" s="81">
        <v>56</v>
      </c>
    </row>
    <row r="42" spans="1:4">
      <c r="A42">
        <v>42</v>
      </c>
      <c r="B42" s="80">
        <v>30120</v>
      </c>
      <c r="C42" s="80" t="s">
        <v>22</v>
      </c>
      <c r="D42" s="81">
        <v>56</v>
      </c>
    </row>
    <row r="43" spans="1:4">
      <c r="A43">
        <v>43</v>
      </c>
      <c r="B43" s="80">
        <v>30108</v>
      </c>
      <c r="C43" s="80" t="s">
        <v>10</v>
      </c>
      <c r="D43" s="81">
        <v>53</v>
      </c>
    </row>
    <row r="44" ht="14.25" spans="1:4">
      <c r="A44">
        <v>44</v>
      </c>
      <c r="B44" s="77">
        <v>30201</v>
      </c>
      <c r="C44" s="84" t="s">
        <v>29</v>
      </c>
      <c r="D44" s="79">
        <v>51</v>
      </c>
    </row>
    <row r="45" spans="1:4">
      <c r="A45">
        <v>45</v>
      </c>
      <c r="B45" s="80">
        <v>30113</v>
      </c>
      <c r="C45" s="80" t="s">
        <v>15</v>
      </c>
      <c r="D45" s="81">
        <v>46</v>
      </c>
    </row>
    <row r="46" spans="1:4">
      <c r="A46">
        <v>46</v>
      </c>
      <c r="B46" s="80">
        <v>30110</v>
      </c>
      <c r="C46" s="80" t="s">
        <v>12</v>
      </c>
      <c r="D46" s="81">
        <v>45</v>
      </c>
    </row>
    <row r="47" spans="1:4">
      <c r="A47">
        <v>47</v>
      </c>
      <c r="B47" s="80">
        <v>30102</v>
      </c>
      <c r="C47" s="80" t="s">
        <v>4</v>
      </c>
      <c r="D47" s="81">
        <v>36</v>
      </c>
    </row>
    <row r="48" spans="1:4">
      <c r="A48">
        <v>48</v>
      </c>
      <c r="B48" s="80">
        <v>30107</v>
      </c>
      <c r="C48" s="80" t="s">
        <v>9</v>
      </c>
      <c r="D48" s="81">
        <v>31</v>
      </c>
    </row>
    <row r="49" spans="1:4">
      <c r="A49">
        <v>49</v>
      </c>
      <c r="B49" s="80">
        <v>30121</v>
      </c>
      <c r="C49" s="80" t="s">
        <v>23</v>
      </c>
      <c r="D49" s="81">
        <v>14</v>
      </c>
    </row>
  </sheetData>
  <sortState ref="B1:D49">
    <sortCondition ref="D1" descending="1"/>
  </sortState>
  <conditionalFormatting sqref="C47 C49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topLeftCell="A11" workbookViewId="0">
      <selection activeCell="A2" sqref="A2:C36"/>
    </sheetView>
  </sheetViews>
  <sheetFormatPr defaultColWidth="9" defaultRowHeight="13.5" outlineLevelCol="2"/>
  <sheetData>
    <row r="1" spans="1:3">
      <c r="A1" s="46" t="s">
        <v>57</v>
      </c>
      <c r="B1" s="46" t="s">
        <v>1</v>
      </c>
      <c r="C1" s="46" t="s">
        <v>58</v>
      </c>
    </row>
    <row r="2" ht="16.5" spans="1:3">
      <c r="A2" s="46">
        <v>4101</v>
      </c>
      <c r="B2" s="2" t="s">
        <v>59</v>
      </c>
      <c r="C2" s="47">
        <v>82</v>
      </c>
    </row>
    <row r="3" ht="16.5" spans="1:3">
      <c r="A3" s="46">
        <v>4102</v>
      </c>
      <c r="B3" s="2" t="s">
        <v>60</v>
      </c>
      <c r="C3" s="47">
        <v>81</v>
      </c>
    </row>
    <row r="4" ht="16.5" spans="1:3">
      <c r="A4" s="46">
        <v>4103</v>
      </c>
      <c r="B4" s="2" t="s">
        <v>61</v>
      </c>
      <c r="C4" s="47">
        <v>73</v>
      </c>
    </row>
    <row r="5" ht="16.5" spans="1:3">
      <c r="A5" s="46">
        <v>4104</v>
      </c>
      <c r="B5" s="2" t="s">
        <v>62</v>
      </c>
      <c r="C5" s="47">
        <v>88</v>
      </c>
    </row>
    <row r="6" ht="16.5" spans="1:3">
      <c r="A6" s="46">
        <v>4105</v>
      </c>
      <c r="B6" s="2" t="s">
        <v>63</v>
      </c>
      <c r="C6" s="47">
        <v>86</v>
      </c>
    </row>
    <row r="7" ht="16.5" spans="1:3">
      <c r="A7" s="46">
        <v>4106</v>
      </c>
      <c r="B7" s="2" t="s">
        <v>64</v>
      </c>
      <c r="C7" s="47">
        <v>46</v>
      </c>
    </row>
    <row r="8" ht="16.5" spans="1:3">
      <c r="A8" s="46">
        <v>4107</v>
      </c>
      <c r="B8" s="2" t="s">
        <v>65</v>
      </c>
      <c r="C8" s="47">
        <v>96</v>
      </c>
    </row>
    <row r="9" ht="16.5" spans="1:3">
      <c r="A9" s="46">
        <v>4108</v>
      </c>
      <c r="B9" s="2" t="s">
        <v>66</v>
      </c>
      <c r="C9" s="47">
        <v>93</v>
      </c>
    </row>
    <row r="10" ht="16.5" spans="1:3">
      <c r="A10" s="46">
        <v>4109</v>
      </c>
      <c r="B10" s="2" t="s">
        <v>67</v>
      </c>
      <c r="C10" s="47">
        <v>100</v>
      </c>
    </row>
    <row r="11" ht="16.5" spans="1:3">
      <c r="A11" s="46">
        <v>4110</v>
      </c>
      <c r="B11" s="2" t="s">
        <v>68</v>
      </c>
      <c r="C11" s="47">
        <v>85</v>
      </c>
    </row>
    <row r="12" ht="16.5" spans="1:3">
      <c r="A12" s="46">
        <v>4111</v>
      </c>
      <c r="B12" s="2" t="s">
        <v>69</v>
      </c>
      <c r="C12" s="47">
        <v>92</v>
      </c>
    </row>
    <row r="13" ht="16.5" spans="1:3">
      <c r="A13" s="46">
        <v>4112</v>
      </c>
      <c r="B13" s="2" t="s">
        <v>70</v>
      </c>
      <c r="C13" s="47">
        <v>80</v>
      </c>
    </row>
    <row r="14" ht="16.5" spans="1:3">
      <c r="A14" s="46">
        <v>4113</v>
      </c>
      <c r="B14" s="2" t="s">
        <v>71</v>
      </c>
      <c r="C14" s="47">
        <v>59</v>
      </c>
    </row>
    <row r="15" ht="16.5" spans="1:3">
      <c r="A15" s="46">
        <v>4114</v>
      </c>
      <c r="B15" s="57" t="s">
        <v>72</v>
      </c>
      <c r="C15" s="47">
        <v>97</v>
      </c>
    </row>
    <row r="16" ht="16.5" spans="1:3">
      <c r="A16" s="46">
        <v>4115</v>
      </c>
      <c r="B16" s="2" t="s">
        <v>73</v>
      </c>
      <c r="C16" s="47">
        <v>72</v>
      </c>
    </row>
    <row r="17" ht="16.5" spans="1:3">
      <c r="A17" s="46">
        <v>4116</v>
      </c>
      <c r="B17" s="2" t="s">
        <v>74</v>
      </c>
      <c r="C17" s="47">
        <v>61</v>
      </c>
    </row>
    <row r="18" ht="16.5" spans="1:3">
      <c r="A18" s="46">
        <v>4117</v>
      </c>
      <c r="B18" s="2" t="s">
        <v>75</v>
      </c>
      <c r="C18" s="47">
        <v>90</v>
      </c>
    </row>
    <row r="19" ht="16.5" spans="1:3">
      <c r="A19" s="46">
        <v>4118</v>
      </c>
      <c r="B19" s="2" t="s">
        <v>76</v>
      </c>
      <c r="C19" s="47">
        <v>83</v>
      </c>
    </row>
    <row r="20" ht="16.5" spans="1:3">
      <c r="A20" s="46">
        <v>4119</v>
      </c>
      <c r="B20" s="54" t="s">
        <v>77</v>
      </c>
      <c r="C20" s="47">
        <v>63</v>
      </c>
    </row>
    <row r="21" ht="16.5" spans="1:3">
      <c r="A21" s="46">
        <v>4120</v>
      </c>
      <c r="B21" s="2" t="s">
        <v>78</v>
      </c>
      <c r="C21" s="47">
        <v>92</v>
      </c>
    </row>
    <row r="22" ht="16.5" spans="1:3">
      <c r="A22" s="46">
        <v>4121</v>
      </c>
      <c r="B22" s="2" t="s">
        <v>79</v>
      </c>
      <c r="C22" s="47">
        <v>95</v>
      </c>
    </row>
    <row r="23" ht="16.5" spans="1:3">
      <c r="A23" s="46">
        <v>4122</v>
      </c>
      <c r="B23" s="2" t="s">
        <v>80</v>
      </c>
      <c r="C23" s="47">
        <v>87</v>
      </c>
    </row>
    <row r="24" ht="16.5" spans="1:3">
      <c r="A24" s="46">
        <v>4123</v>
      </c>
      <c r="B24" s="2" t="s">
        <v>81</v>
      </c>
      <c r="C24" s="47">
        <v>95</v>
      </c>
    </row>
    <row r="25" ht="16.5" spans="1:3">
      <c r="A25" s="46">
        <v>4124</v>
      </c>
      <c r="B25" s="2" t="s">
        <v>82</v>
      </c>
      <c r="C25" s="47">
        <v>98</v>
      </c>
    </row>
    <row r="26" ht="16.5" spans="1:3">
      <c r="A26" s="46">
        <v>4125</v>
      </c>
      <c r="B26" s="2" t="s">
        <v>83</v>
      </c>
      <c r="C26" s="47">
        <v>95</v>
      </c>
    </row>
    <row r="27" ht="16.5" spans="1:3">
      <c r="A27" s="46">
        <v>4126</v>
      </c>
      <c r="B27" s="2" t="s">
        <v>84</v>
      </c>
      <c r="C27" s="47">
        <v>97</v>
      </c>
    </row>
    <row r="28" ht="16.5" spans="1:3">
      <c r="A28" s="46">
        <v>4127</v>
      </c>
      <c r="B28" s="2" t="s">
        <v>85</v>
      </c>
      <c r="C28" s="47">
        <v>51</v>
      </c>
    </row>
    <row r="29" ht="16.5" spans="1:3">
      <c r="A29" s="46">
        <v>4128</v>
      </c>
      <c r="B29" s="54" t="s">
        <v>86</v>
      </c>
      <c r="C29" s="47">
        <v>71</v>
      </c>
    </row>
    <row r="30" ht="16.5" spans="1:3">
      <c r="A30" s="46">
        <v>4129</v>
      </c>
      <c r="B30" s="7" t="s">
        <v>87</v>
      </c>
      <c r="C30" s="47"/>
    </row>
    <row r="31" ht="16.5" spans="1:3">
      <c r="A31" s="46">
        <v>4130</v>
      </c>
      <c r="B31" s="7" t="s">
        <v>88</v>
      </c>
      <c r="C31" s="47">
        <v>52</v>
      </c>
    </row>
    <row r="32" ht="16.5" spans="1:3">
      <c r="A32" s="46">
        <v>4131</v>
      </c>
      <c r="B32" s="7" t="s">
        <v>89</v>
      </c>
      <c r="C32" s="47">
        <v>76</v>
      </c>
    </row>
    <row r="33" ht="16.5" spans="1:3">
      <c r="A33" s="46">
        <v>4132</v>
      </c>
      <c r="B33" s="7" t="s">
        <v>90</v>
      </c>
      <c r="C33" s="47">
        <v>100</v>
      </c>
    </row>
    <row r="34" ht="16.5" spans="1:3">
      <c r="A34" s="46">
        <v>4133</v>
      </c>
      <c r="B34" s="21" t="s">
        <v>91</v>
      </c>
      <c r="C34" s="47">
        <v>66</v>
      </c>
    </row>
    <row r="35" ht="16.5" spans="1:3">
      <c r="A35" s="46">
        <v>4134</v>
      </c>
      <c r="B35" s="48" t="s">
        <v>92</v>
      </c>
      <c r="C35" s="47">
        <v>89</v>
      </c>
    </row>
    <row r="36" ht="16.5" spans="1:3">
      <c r="A36" s="46">
        <v>4135</v>
      </c>
      <c r="B36" s="48" t="s">
        <v>93</v>
      </c>
      <c r="C36" s="47">
        <v>93</v>
      </c>
    </row>
    <row r="37" spans="1:3">
      <c r="A37" s="46"/>
      <c r="B37" s="56" t="s">
        <v>94</v>
      </c>
      <c r="C37" s="56">
        <f>AVERAGE(C2:C36)</f>
        <v>81.8823529411765</v>
      </c>
    </row>
    <row r="38" spans="1:3">
      <c r="A38" s="46"/>
      <c r="B38" s="56" t="s">
        <v>95</v>
      </c>
      <c r="C38" s="56">
        <f>COUNTIF(C2:C36,"&gt;=85")/COUNT(C2:C36)</f>
        <v>0.558823529411765</v>
      </c>
    </row>
    <row r="39" spans="1:3">
      <c r="A39" s="46"/>
      <c r="B39" s="56" t="s">
        <v>96</v>
      </c>
      <c r="C39" s="56">
        <f>COUNTIF(C2:C36,"&gt;=60")/COUNT(C2:C36)</f>
        <v>0.882352941176471</v>
      </c>
    </row>
    <row r="40" spans="1:3">
      <c r="A40" s="46"/>
      <c r="B40" s="56" t="s">
        <v>97</v>
      </c>
      <c r="C40" s="56">
        <f>MAX(C2:C36)</f>
        <v>100</v>
      </c>
    </row>
    <row r="41" spans="1:3">
      <c r="A41" s="46"/>
      <c r="B41" s="56" t="s">
        <v>98</v>
      </c>
      <c r="C41" s="56">
        <f>MIN(C2:C36)</f>
        <v>46</v>
      </c>
    </row>
    <row r="42" spans="1:3">
      <c r="A42" s="46"/>
      <c r="B42" s="56" t="s">
        <v>99</v>
      </c>
      <c r="C42" s="56"/>
    </row>
    <row r="43" ht="14.25" spans="1:3">
      <c r="A43" s="55"/>
      <c r="B43" s="56" t="s">
        <v>100</v>
      </c>
      <c r="C43" s="56"/>
    </row>
  </sheetData>
  <conditionalFormatting sqref="B8">
    <cfRule type="duplicateValues" dxfId="1" priority="4"/>
  </conditionalFormatting>
  <conditionalFormatting sqref="B14">
    <cfRule type="duplicateValues" dxfId="1" priority="3"/>
  </conditionalFormatting>
  <conditionalFormatting sqref="B32">
    <cfRule type="duplicateValues" dxfId="1" priority="1"/>
  </conditionalFormatting>
  <conditionalFormatting sqref="B33">
    <cfRule type="duplicateValues" dxfId="1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opLeftCell="A14" workbookViewId="0">
      <selection activeCell="L36" sqref="L36"/>
    </sheetView>
  </sheetViews>
  <sheetFormatPr defaultColWidth="9" defaultRowHeight="13.5" outlineLevelCol="3"/>
  <sheetData>
    <row r="1" ht="14.25" spans="1:4">
      <c r="A1" s="49" t="s">
        <v>101</v>
      </c>
      <c r="B1" s="49" t="s">
        <v>57</v>
      </c>
      <c r="C1" s="49" t="s">
        <v>1</v>
      </c>
      <c r="D1" s="46" t="s">
        <v>102</v>
      </c>
    </row>
    <row r="2" ht="18.75" spans="1:4">
      <c r="A2" s="49" t="s">
        <v>103</v>
      </c>
      <c r="B2" s="49">
        <v>4201</v>
      </c>
      <c r="C2" s="52" t="s">
        <v>104</v>
      </c>
      <c r="D2" s="51">
        <v>56</v>
      </c>
    </row>
    <row r="3" ht="18.75" spans="1:4">
      <c r="A3" s="49" t="s">
        <v>103</v>
      </c>
      <c r="B3" s="49">
        <v>4202</v>
      </c>
      <c r="C3" s="52" t="s">
        <v>105</v>
      </c>
      <c r="D3" s="51">
        <v>94</v>
      </c>
    </row>
    <row r="4" ht="18.75" spans="1:4">
      <c r="A4" s="49" t="s">
        <v>103</v>
      </c>
      <c r="B4" s="49">
        <v>4203</v>
      </c>
      <c r="C4" s="52" t="s">
        <v>106</v>
      </c>
      <c r="D4" s="51">
        <v>98</v>
      </c>
    </row>
    <row r="5" ht="18.75" spans="1:4">
      <c r="A5" s="49" t="s">
        <v>103</v>
      </c>
      <c r="B5" s="49">
        <v>4204</v>
      </c>
      <c r="C5" s="52" t="s">
        <v>107</v>
      </c>
      <c r="D5" s="51">
        <v>82</v>
      </c>
    </row>
    <row r="6" ht="18.75" spans="1:4">
      <c r="A6" s="49" t="s">
        <v>103</v>
      </c>
      <c r="B6" s="49">
        <v>4205</v>
      </c>
      <c r="C6" s="53" t="s">
        <v>108</v>
      </c>
      <c r="D6" s="51">
        <v>92</v>
      </c>
    </row>
    <row r="7" ht="18.75" spans="1:4">
      <c r="A7" s="49" t="s">
        <v>103</v>
      </c>
      <c r="B7" s="49">
        <v>4206</v>
      </c>
      <c r="C7" s="52" t="s">
        <v>109</v>
      </c>
      <c r="D7" s="51">
        <v>100</v>
      </c>
    </row>
    <row r="8" ht="18.75" spans="1:4">
      <c r="A8" s="49" t="s">
        <v>103</v>
      </c>
      <c r="B8" s="49">
        <v>4207</v>
      </c>
      <c r="C8" s="52" t="s">
        <v>110</v>
      </c>
      <c r="D8" s="51">
        <v>98</v>
      </c>
    </row>
    <row r="9" ht="18.75" spans="1:4">
      <c r="A9" s="49" t="s">
        <v>103</v>
      </c>
      <c r="B9" s="49">
        <v>4208</v>
      </c>
      <c r="C9" s="52" t="s">
        <v>111</v>
      </c>
      <c r="D9" s="51">
        <v>97</v>
      </c>
    </row>
    <row r="10" ht="18.75" spans="1:4">
      <c r="A10" s="49" t="s">
        <v>103</v>
      </c>
      <c r="B10" s="49">
        <v>4209</v>
      </c>
      <c r="C10" s="50" t="s">
        <v>112</v>
      </c>
      <c r="D10" s="51">
        <v>65</v>
      </c>
    </row>
    <row r="11" ht="18.75" spans="1:4">
      <c r="A11" s="49" t="s">
        <v>103</v>
      </c>
      <c r="B11" s="49">
        <v>4210</v>
      </c>
      <c r="C11" s="50" t="s">
        <v>113</v>
      </c>
      <c r="D11" s="51">
        <v>85</v>
      </c>
    </row>
    <row r="12" ht="18.75" spans="1:4">
      <c r="A12" s="49" t="s">
        <v>103</v>
      </c>
      <c r="B12" s="49">
        <v>4211</v>
      </c>
      <c r="C12" s="50" t="s">
        <v>114</v>
      </c>
      <c r="D12" s="51"/>
    </row>
    <row r="13" ht="18.75" spans="1:4">
      <c r="A13" s="49" t="s">
        <v>103</v>
      </c>
      <c r="B13" s="49">
        <v>4212</v>
      </c>
      <c r="C13" s="50" t="s">
        <v>115</v>
      </c>
      <c r="D13" s="51">
        <v>88</v>
      </c>
    </row>
    <row r="14" ht="18.75" spans="1:4">
      <c r="A14" s="49" t="s">
        <v>103</v>
      </c>
      <c r="B14" s="49">
        <v>4213</v>
      </c>
      <c r="C14" s="50" t="s">
        <v>116</v>
      </c>
      <c r="D14" s="51">
        <v>77</v>
      </c>
    </row>
    <row r="15" ht="18.75" spans="1:4">
      <c r="A15" s="49" t="s">
        <v>103</v>
      </c>
      <c r="B15" s="49">
        <v>4214</v>
      </c>
      <c r="C15" s="50" t="s">
        <v>117</v>
      </c>
      <c r="D15" s="51">
        <v>93</v>
      </c>
    </row>
    <row r="16" ht="18.75" spans="1:4">
      <c r="A16" s="49" t="s">
        <v>103</v>
      </c>
      <c r="B16" s="49">
        <v>4215</v>
      </c>
      <c r="C16" s="50" t="s">
        <v>118</v>
      </c>
      <c r="D16" s="51">
        <v>86</v>
      </c>
    </row>
    <row r="17" ht="18.75" spans="1:4">
      <c r="A17" s="49" t="s">
        <v>103</v>
      </c>
      <c r="B17" s="49">
        <v>4216</v>
      </c>
      <c r="C17" s="52" t="s">
        <v>119</v>
      </c>
      <c r="D17" s="51">
        <v>89</v>
      </c>
    </row>
    <row r="18" ht="18.75" spans="1:4">
      <c r="A18" s="49" t="s">
        <v>103</v>
      </c>
      <c r="B18" s="49">
        <v>4217</v>
      </c>
      <c r="C18" s="52" t="s">
        <v>120</v>
      </c>
      <c r="D18" s="51">
        <v>95</v>
      </c>
    </row>
    <row r="19" ht="18.75" spans="1:4">
      <c r="A19" s="49" t="s">
        <v>103</v>
      </c>
      <c r="B19" s="49">
        <v>4218</v>
      </c>
      <c r="C19" s="52" t="s">
        <v>121</v>
      </c>
      <c r="D19" s="51">
        <v>82</v>
      </c>
    </row>
    <row r="20" ht="18.75" spans="1:4">
      <c r="A20" s="49" t="s">
        <v>103</v>
      </c>
      <c r="B20" s="49">
        <v>4219</v>
      </c>
      <c r="C20" s="52" t="s">
        <v>122</v>
      </c>
      <c r="D20" s="51">
        <v>85</v>
      </c>
    </row>
    <row r="21" ht="18.75" spans="1:4">
      <c r="A21" s="49" t="s">
        <v>103</v>
      </c>
      <c r="B21" s="49">
        <v>4220</v>
      </c>
      <c r="C21" s="52" t="s">
        <v>123</v>
      </c>
      <c r="D21" s="51">
        <v>82</v>
      </c>
    </row>
    <row r="22" ht="18.75" spans="1:4">
      <c r="A22" s="49" t="s">
        <v>103</v>
      </c>
      <c r="B22" s="49">
        <v>4221</v>
      </c>
      <c r="C22" s="52" t="s">
        <v>124</v>
      </c>
      <c r="D22" s="51">
        <v>94</v>
      </c>
    </row>
    <row r="23" ht="18.75" spans="1:4">
      <c r="A23" s="49" t="s">
        <v>103</v>
      </c>
      <c r="B23" s="49">
        <v>4222</v>
      </c>
      <c r="C23" s="52" t="s">
        <v>125</v>
      </c>
      <c r="D23" s="51">
        <v>93</v>
      </c>
    </row>
    <row r="24" ht="18.75" spans="1:4">
      <c r="A24" s="49" t="s">
        <v>103</v>
      </c>
      <c r="B24" s="49">
        <v>4223</v>
      </c>
      <c r="C24" s="48" t="s">
        <v>126</v>
      </c>
      <c r="D24" s="51">
        <v>90</v>
      </c>
    </row>
    <row r="25" ht="18.75" spans="1:4">
      <c r="A25" s="49" t="s">
        <v>103</v>
      </c>
      <c r="B25" s="49">
        <v>4224</v>
      </c>
      <c r="C25" s="50" t="s">
        <v>127</v>
      </c>
      <c r="D25" s="51">
        <v>65</v>
      </c>
    </row>
    <row r="26" ht="18.75" spans="1:4">
      <c r="A26" s="49" t="s">
        <v>103</v>
      </c>
      <c r="B26" s="49">
        <v>4225</v>
      </c>
      <c r="C26" s="52" t="s">
        <v>128</v>
      </c>
      <c r="D26" s="51">
        <v>91</v>
      </c>
    </row>
    <row r="27" ht="18.75" spans="1:4">
      <c r="A27" s="49" t="s">
        <v>103</v>
      </c>
      <c r="B27" s="49">
        <v>4226</v>
      </c>
      <c r="C27" s="50" t="s">
        <v>129</v>
      </c>
      <c r="D27" s="51">
        <v>88</v>
      </c>
    </row>
    <row r="28" ht="18.75" spans="1:4">
      <c r="A28" s="49" t="s">
        <v>103</v>
      </c>
      <c r="B28" s="49">
        <v>4227</v>
      </c>
      <c r="C28" s="50" t="s">
        <v>130</v>
      </c>
      <c r="D28" s="51">
        <v>80</v>
      </c>
    </row>
    <row r="29" ht="18.75" spans="1:4">
      <c r="A29" s="49" t="s">
        <v>103</v>
      </c>
      <c r="B29" s="49">
        <v>4228</v>
      </c>
      <c r="C29" s="48" t="s">
        <v>131</v>
      </c>
      <c r="D29" s="51">
        <v>74</v>
      </c>
    </row>
    <row r="30" ht="18.75" spans="1:4">
      <c r="A30" s="49" t="s">
        <v>103</v>
      </c>
      <c r="B30" s="49">
        <v>4229</v>
      </c>
      <c r="C30" s="52" t="s">
        <v>132</v>
      </c>
      <c r="D30" s="51">
        <v>80</v>
      </c>
    </row>
    <row r="31" ht="18.75" spans="1:4">
      <c r="A31" s="49" t="s">
        <v>103</v>
      </c>
      <c r="B31" s="49">
        <v>4230</v>
      </c>
      <c r="C31" s="52" t="s">
        <v>133</v>
      </c>
      <c r="D31" s="51">
        <v>91</v>
      </c>
    </row>
    <row r="32" ht="18.75" spans="1:4">
      <c r="A32" s="49" t="s">
        <v>103</v>
      </c>
      <c r="B32" s="49">
        <v>4231</v>
      </c>
      <c r="C32" s="52" t="s">
        <v>134</v>
      </c>
      <c r="D32" s="51">
        <v>94</v>
      </c>
    </row>
    <row r="33" ht="18.75" spans="1:4">
      <c r="A33" s="49" t="s">
        <v>103</v>
      </c>
      <c r="B33" s="49">
        <v>4232</v>
      </c>
      <c r="C33" s="52" t="s">
        <v>135</v>
      </c>
      <c r="D33" s="51">
        <v>79</v>
      </c>
    </row>
    <row r="34" ht="18.75" spans="1:4">
      <c r="A34" s="49" t="s">
        <v>103</v>
      </c>
      <c r="B34" s="49">
        <v>4233</v>
      </c>
      <c r="C34" s="48" t="s">
        <v>136</v>
      </c>
      <c r="D34" s="51">
        <v>80</v>
      </c>
    </row>
    <row r="35" ht="18.75" spans="1:4">
      <c r="A35" s="49" t="s">
        <v>103</v>
      </c>
      <c r="B35" s="49">
        <v>4234</v>
      </c>
      <c r="C35" s="50" t="s">
        <v>137</v>
      </c>
      <c r="D35" s="51"/>
    </row>
    <row r="36" ht="18.75" spans="1:4">
      <c r="A36" s="49" t="s">
        <v>103</v>
      </c>
      <c r="B36" s="49">
        <v>4235</v>
      </c>
      <c r="C36" s="48" t="s">
        <v>138</v>
      </c>
      <c r="D36" s="51">
        <v>71</v>
      </c>
    </row>
    <row r="37" ht="18.75" spans="1:4">
      <c r="A37" s="49" t="s">
        <v>103</v>
      </c>
      <c r="B37" s="49">
        <v>4236</v>
      </c>
      <c r="C37" s="48" t="s">
        <v>139</v>
      </c>
      <c r="D37" s="51">
        <v>56</v>
      </c>
    </row>
    <row r="38" ht="18.75" spans="1:4">
      <c r="A38" s="49" t="s">
        <v>103</v>
      </c>
      <c r="B38" s="49">
        <v>4237</v>
      </c>
      <c r="C38" s="48" t="s">
        <v>140</v>
      </c>
      <c r="D38" s="51">
        <v>61</v>
      </c>
    </row>
    <row r="39" ht="14.25" spans="1:4">
      <c r="A39" s="55"/>
      <c r="B39" s="55"/>
      <c r="C39" s="56" t="s">
        <v>94</v>
      </c>
      <c r="D39" s="56">
        <f>AVERAGE(D2:D38)</f>
        <v>83.7428571428571</v>
      </c>
    </row>
    <row r="40" ht="14.25" spans="1:4">
      <c r="A40" s="55"/>
      <c r="B40" s="55"/>
      <c r="C40" s="56" t="s">
        <v>95</v>
      </c>
      <c r="D40" s="56">
        <f>COUNTIF(D2:D38,"&gt;=85")/COUNT(D2:D38)</f>
        <v>0.571428571428571</v>
      </c>
    </row>
    <row r="41" ht="14.25" spans="1:4">
      <c r="A41" s="55"/>
      <c r="B41" s="55"/>
      <c r="C41" s="56" t="s">
        <v>96</v>
      </c>
      <c r="D41" s="56">
        <f>COUNTIF(D2:D38,"&gt;=60")/COUNT(D2:D38)</f>
        <v>0.942857142857143</v>
      </c>
    </row>
    <row r="42" ht="14.25" spans="1:4">
      <c r="A42" s="55"/>
      <c r="B42" s="55"/>
      <c r="C42" s="56" t="s">
        <v>97</v>
      </c>
      <c r="D42" s="56">
        <f>MAX(D2:D38)</f>
        <v>100</v>
      </c>
    </row>
    <row r="43" ht="14.25" spans="1:4">
      <c r="A43" s="55"/>
      <c r="B43" s="55"/>
      <c r="C43" s="56" t="s">
        <v>98</v>
      </c>
      <c r="D43" s="56">
        <f>MIN(D2:D38)</f>
        <v>56</v>
      </c>
    </row>
    <row r="44" ht="14.25" spans="1:4">
      <c r="A44" s="55"/>
      <c r="B44" s="55"/>
      <c r="C44" s="56" t="s">
        <v>99</v>
      </c>
      <c r="D44" s="56"/>
    </row>
    <row r="45" ht="14.25" spans="1:4">
      <c r="A45" s="55"/>
      <c r="B45" s="55"/>
      <c r="C45" s="56" t="s">
        <v>100</v>
      </c>
      <c r="D45" s="56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workbookViewId="0">
      <selection activeCell="F9" sqref="F9"/>
    </sheetView>
  </sheetViews>
  <sheetFormatPr defaultColWidth="9" defaultRowHeight="13.5" outlineLevelCol="4"/>
  <sheetData>
    <row r="1" ht="16.5" spans="1:5">
      <c r="A1" s="5">
        <v>1</v>
      </c>
      <c r="B1" s="26">
        <v>4109</v>
      </c>
      <c r="C1" s="4" t="s">
        <v>67</v>
      </c>
      <c r="D1" s="27">
        <v>100</v>
      </c>
      <c r="E1" s="5" t="s">
        <v>54</v>
      </c>
    </row>
    <row r="2" ht="16.5" spans="1:5">
      <c r="A2" s="5">
        <v>2</v>
      </c>
      <c r="B2" s="26">
        <v>4132</v>
      </c>
      <c r="C2" s="28" t="s">
        <v>90</v>
      </c>
      <c r="D2" s="27">
        <v>100</v>
      </c>
      <c r="E2" s="5" t="s">
        <v>54</v>
      </c>
    </row>
    <row r="3" ht="18.75" spans="1:5">
      <c r="A3" s="5">
        <v>3</v>
      </c>
      <c r="B3" s="29">
        <v>4206</v>
      </c>
      <c r="C3" s="30" t="s">
        <v>109</v>
      </c>
      <c r="D3" s="31">
        <v>100</v>
      </c>
      <c r="E3" s="5" t="s">
        <v>54</v>
      </c>
    </row>
    <row r="4" ht="16.5" spans="1:5">
      <c r="A4" s="32">
        <v>4</v>
      </c>
      <c r="B4" s="33">
        <v>4124</v>
      </c>
      <c r="C4" s="34" t="s">
        <v>82</v>
      </c>
      <c r="D4" s="35">
        <v>98</v>
      </c>
      <c r="E4" s="32" t="s">
        <v>55</v>
      </c>
    </row>
    <row r="5" ht="18.75" spans="1:5">
      <c r="A5" s="32">
        <v>5</v>
      </c>
      <c r="B5" s="36">
        <v>4203</v>
      </c>
      <c r="C5" s="37" t="s">
        <v>106</v>
      </c>
      <c r="D5" s="38">
        <v>98</v>
      </c>
      <c r="E5" s="32" t="s">
        <v>55</v>
      </c>
    </row>
    <row r="6" ht="18.75" spans="1:5">
      <c r="A6" s="32">
        <v>6</v>
      </c>
      <c r="B6" s="36">
        <v>4207</v>
      </c>
      <c r="C6" s="37" t="s">
        <v>110</v>
      </c>
      <c r="D6" s="38">
        <v>98</v>
      </c>
      <c r="E6" s="32" t="s">
        <v>55</v>
      </c>
    </row>
    <row r="7" ht="16.5" spans="1:5">
      <c r="A7" s="32">
        <v>7</v>
      </c>
      <c r="B7" s="33">
        <v>4114</v>
      </c>
      <c r="C7" s="39" t="s">
        <v>72</v>
      </c>
      <c r="D7" s="35">
        <v>97</v>
      </c>
      <c r="E7" s="32" t="s">
        <v>55</v>
      </c>
    </row>
    <row r="8" ht="16.5" spans="1:5">
      <c r="A8" s="32">
        <v>8</v>
      </c>
      <c r="B8" s="33">
        <v>4126</v>
      </c>
      <c r="C8" s="34" t="s">
        <v>84</v>
      </c>
      <c r="D8" s="35">
        <v>97</v>
      </c>
      <c r="E8" s="32" t="s">
        <v>55</v>
      </c>
    </row>
    <row r="9" ht="18.75" spans="1:5">
      <c r="A9" s="32">
        <v>9</v>
      </c>
      <c r="B9" s="36">
        <v>4208</v>
      </c>
      <c r="C9" s="37" t="s">
        <v>111</v>
      </c>
      <c r="D9" s="38">
        <v>97</v>
      </c>
      <c r="E9" s="32" t="s">
        <v>55</v>
      </c>
    </row>
    <row r="10" ht="16.5" spans="1:5">
      <c r="A10" s="40">
        <v>10</v>
      </c>
      <c r="B10" s="41">
        <v>4107</v>
      </c>
      <c r="C10" s="11" t="s">
        <v>65</v>
      </c>
      <c r="D10" s="42">
        <v>96</v>
      </c>
      <c r="E10" s="40" t="s">
        <v>56</v>
      </c>
    </row>
    <row r="11" ht="16.5" spans="1:5">
      <c r="A11" s="40">
        <v>11</v>
      </c>
      <c r="B11" s="41">
        <v>4121</v>
      </c>
      <c r="C11" s="11" t="s">
        <v>79</v>
      </c>
      <c r="D11" s="42">
        <v>95</v>
      </c>
      <c r="E11" s="40" t="s">
        <v>56</v>
      </c>
    </row>
    <row r="12" ht="16.5" spans="1:5">
      <c r="A12" s="40">
        <v>12</v>
      </c>
      <c r="B12" s="41">
        <v>4123</v>
      </c>
      <c r="C12" s="11" t="s">
        <v>81</v>
      </c>
      <c r="D12" s="42">
        <v>95</v>
      </c>
      <c r="E12" s="40" t="s">
        <v>56</v>
      </c>
    </row>
    <row r="13" ht="16.5" spans="1:5">
      <c r="A13" s="40">
        <v>13</v>
      </c>
      <c r="B13" s="41">
        <v>4125</v>
      </c>
      <c r="C13" s="11" t="s">
        <v>83</v>
      </c>
      <c r="D13" s="42">
        <v>95</v>
      </c>
      <c r="E13" s="40" t="s">
        <v>56</v>
      </c>
    </row>
    <row r="14" ht="18.75" spans="1:5">
      <c r="A14" s="40">
        <v>14</v>
      </c>
      <c r="B14" s="43">
        <v>4217</v>
      </c>
      <c r="C14" s="44" t="s">
        <v>120</v>
      </c>
      <c r="D14" s="45">
        <v>95</v>
      </c>
      <c r="E14" s="40" t="s">
        <v>56</v>
      </c>
    </row>
    <row r="15" ht="18.75" spans="1:5">
      <c r="A15" s="40">
        <v>15</v>
      </c>
      <c r="B15" s="43">
        <v>4202</v>
      </c>
      <c r="C15" s="44" t="s">
        <v>105</v>
      </c>
      <c r="D15" s="45">
        <v>94</v>
      </c>
      <c r="E15" s="40" t="s">
        <v>56</v>
      </c>
    </row>
    <row r="16" ht="18.75" spans="1:5">
      <c r="A16" s="40">
        <v>16</v>
      </c>
      <c r="B16" s="43">
        <v>4221</v>
      </c>
      <c r="C16" s="44" t="s">
        <v>124</v>
      </c>
      <c r="D16" s="45">
        <v>94</v>
      </c>
      <c r="E16" s="40" t="s">
        <v>56</v>
      </c>
    </row>
    <row r="17" ht="18.75" spans="1:5">
      <c r="A17" s="40">
        <v>17</v>
      </c>
      <c r="B17" s="43">
        <v>4231</v>
      </c>
      <c r="C17" s="44" t="s">
        <v>134</v>
      </c>
      <c r="D17" s="45">
        <v>94</v>
      </c>
      <c r="E17" s="40" t="s">
        <v>56</v>
      </c>
    </row>
    <row r="18" ht="16.5" spans="1:4">
      <c r="A18">
        <v>18</v>
      </c>
      <c r="B18" s="46">
        <v>4108</v>
      </c>
      <c r="C18" s="2" t="s">
        <v>66</v>
      </c>
      <c r="D18" s="47">
        <v>93</v>
      </c>
    </row>
    <row r="19" ht="16.5" spans="1:4">
      <c r="A19">
        <v>19</v>
      </c>
      <c r="B19" s="46">
        <v>4135</v>
      </c>
      <c r="C19" s="48" t="s">
        <v>93</v>
      </c>
      <c r="D19" s="47">
        <v>93</v>
      </c>
    </row>
    <row r="20" ht="18.75" spans="1:4">
      <c r="A20">
        <v>20</v>
      </c>
      <c r="B20" s="49">
        <v>4214</v>
      </c>
      <c r="C20" s="50" t="s">
        <v>117</v>
      </c>
      <c r="D20" s="51">
        <v>93</v>
      </c>
    </row>
    <row r="21" ht="18.75" spans="1:4">
      <c r="A21">
        <v>21</v>
      </c>
      <c r="B21" s="49">
        <v>4222</v>
      </c>
      <c r="C21" s="52" t="s">
        <v>125</v>
      </c>
      <c r="D21" s="51">
        <v>93</v>
      </c>
    </row>
    <row r="22" ht="16.5" spans="1:4">
      <c r="A22">
        <v>22</v>
      </c>
      <c r="B22" s="46">
        <v>4111</v>
      </c>
      <c r="C22" s="2" t="s">
        <v>69</v>
      </c>
      <c r="D22" s="47">
        <v>92</v>
      </c>
    </row>
    <row r="23" ht="16.5" spans="1:4">
      <c r="A23">
        <v>23</v>
      </c>
      <c r="B23" s="46">
        <v>4120</v>
      </c>
      <c r="C23" s="2" t="s">
        <v>78</v>
      </c>
      <c r="D23" s="47">
        <v>92</v>
      </c>
    </row>
    <row r="24" ht="18.75" spans="1:4">
      <c r="A24">
        <v>24</v>
      </c>
      <c r="B24" s="49">
        <v>4205</v>
      </c>
      <c r="C24" s="53" t="s">
        <v>108</v>
      </c>
      <c r="D24" s="51">
        <v>92</v>
      </c>
    </row>
    <row r="25" ht="18.75" spans="1:4">
      <c r="A25">
        <v>25</v>
      </c>
      <c r="B25" s="49">
        <v>4225</v>
      </c>
      <c r="C25" s="52" t="s">
        <v>128</v>
      </c>
      <c r="D25" s="51">
        <v>91</v>
      </c>
    </row>
    <row r="26" ht="18.75" spans="1:4">
      <c r="A26">
        <v>26</v>
      </c>
      <c r="B26" s="49">
        <v>4230</v>
      </c>
      <c r="C26" s="52" t="s">
        <v>133</v>
      </c>
      <c r="D26" s="51">
        <v>91</v>
      </c>
    </row>
    <row r="27" ht="16.5" spans="1:4">
      <c r="A27">
        <v>27</v>
      </c>
      <c r="B27" s="46">
        <v>4117</v>
      </c>
      <c r="C27" s="2" t="s">
        <v>75</v>
      </c>
      <c r="D27" s="47">
        <v>90</v>
      </c>
    </row>
    <row r="28" ht="18.75" spans="1:4">
      <c r="A28">
        <v>28</v>
      </c>
      <c r="B28" s="49">
        <v>4223</v>
      </c>
      <c r="C28" s="48" t="s">
        <v>126</v>
      </c>
      <c r="D28" s="51">
        <v>90</v>
      </c>
    </row>
    <row r="29" ht="16.5" spans="1:4">
      <c r="A29">
        <v>29</v>
      </c>
      <c r="B29" s="46">
        <v>4134</v>
      </c>
      <c r="C29" s="48" t="s">
        <v>92</v>
      </c>
      <c r="D29" s="47">
        <v>89</v>
      </c>
    </row>
    <row r="30" ht="18.75" spans="1:4">
      <c r="A30">
        <v>30</v>
      </c>
      <c r="B30" s="49">
        <v>4216</v>
      </c>
      <c r="C30" s="52" t="s">
        <v>119</v>
      </c>
      <c r="D30" s="51">
        <v>89</v>
      </c>
    </row>
    <row r="31" ht="16.5" spans="1:4">
      <c r="A31">
        <v>31</v>
      </c>
      <c r="B31" s="46">
        <v>4104</v>
      </c>
      <c r="C31" s="2" t="s">
        <v>62</v>
      </c>
      <c r="D31" s="47">
        <v>88</v>
      </c>
    </row>
    <row r="32" ht="18.75" spans="1:4">
      <c r="A32">
        <v>32</v>
      </c>
      <c r="B32" s="49">
        <v>4212</v>
      </c>
      <c r="C32" s="50" t="s">
        <v>115</v>
      </c>
      <c r="D32" s="51">
        <v>88</v>
      </c>
    </row>
    <row r="33" ht="18.75" spans="1:4">
      <c r="A33">
        <v>33</v>
      </c>
      <c r="B33" s="49">
        <v>4226</v>
      </c>
      <c r="C33" s="50" t="s">
        <v>129</v>
      </c>
      <c r="D33" s="51">
        <v>88</v>
      </c>
    </row>
    <row r="34" ht="16.5" spans="1:4">
      <c r="A34">
        <v>34</v>
      </c>
      <c r="B34" s="46">
        <v>4122</v>
      </c>
      <c r="C34" s="2" t="s">
        <v>80</v>
      </c>
      <c r="D34" s="47">
        <v>87</v>
      </c>
    </row>
    <row r="35" ht="16.5" spans="1:4">
      <c r="A35">
        <v>35</v>
      </c>
      <c r="B35" s="46">
        <v>4105</v>
      </c>
      <c r="C35" s="2" t="s">
        <v>63</v>
      </c>
      <c r="D35" s="47">
        <v>86</v>
      </c>
    </row>
    <row r="36" ht="18.75" spans="1:4">
      <c r="A36">
        <v>36</v>
      </c>
      <c r="B36" s="49">
        <v>4215</v>
      </c>
      <c r="C36" s="50" t="s">
        <v>118</v>
      </c>
      <c r="D36" s="51">
        <v>86</v>
      </c>
    </row>
    <row r="37" ht="16.5" spans="1:4">
      <c r="A37">
        <v>37</v>
      </c>
      <c r="B37" s="46">
        <v>4110</v>
      </c>
      <c r="C37" s="2" t="s">
        <v>68</v>
      </c>
      <c r="D37" s="47">
        <v>85</v>
      </c>
    </row>
    <row r="38" ht="18.75" spans="1:4">
      <c r="A38">
        <v>38</v>
      </c>
      <c r="B38" s="49">
        <v>4210</v>
      </c>
      <c r="C38" s="50" t="s">
        <v>113</v>
      </c>
      <c r="D38" s="51">
        <v>85</v>
      </c>
    </row>
    <row r="39" ht="18.75" spans="1:4">
      <c r="A39">
        <v>39</v>
      </c>
      <c r="B39" s="49">
        <v>4219</v>
      </c>
      <c r="C39" s="52" t="s">
        <v>122</v>
      </c>
      <c r="D39" s="51">
        <v>85</v>
      </c>
    </row>
    <row r="40" ht="16.5" spans="1:4">
      <c r="A40">
        <v>40</v>
      </c>
      <c r="B40" s="46">
        <v>4118</v>
      </c>
      <c r="C40" s="2" t="s">
        <v>76</v>
      </c>
      <c r="D40" s="47">
        <v>83</v>
      </c>
    </row>
    <row r="41" ht="16.5" spans="1:4">
      <c r="A41">
        <v>41</v>
      </c>
      <c r="B41" s="46">
        <v>4101</v>
      </c>
      <c r="C41" s="2" t="s">
        <v>59</v>
      </c>
      <c r="D41" s="47">
        <v>82</v>
      </c>
    </row>
    <row r="42" ht="18.75" spans="1:4">
      <c r="A42">
        <v>42</v>
      </c>
      <c r="B42" s="49">
        <v>4204</v>
      </c>
      <c r="C42" s="52" t="s">
        <v>107</v>
      </c>
      <c r="D42" s="51">
        <v>82</v>
      </c>
    </row>
    <row r="43" ht="18.75" spans="1:4">
      <c r="A43">
        <v>43</v>
      </c>
      <c r="B43" s="49">
        <v>4218</v>
      </c>
      <c r="C43" s="52" t="s">
        <v>121</v>
      </c>
      <c r="D43" s="51">
        <v>82</v>
      </c>
    </row>
    <row r="44" ht="18.75" spans="1:4">
      <c r="A44">
        <v>44</v>
      </c>
      <c r="B44" s="49">
        <v>4220</v>
      </c>
      <c r="C44" s="52" t="s">
        <v>123</v>
      </c>
      <c r="D44" s="51">
        <v>82</v>
      </c>
    </row>
    <row r="45" ht="16.5" spans="1:4">
      <c r="A45">
        <v>45</v>
      </c>
      <c r="B45" s="46">
        <v>4102</v>
      </c>
      <c r="C45" s="2" t="s">
        <v>60</v>
      </c>
      <c r="D45" s="47">
        <v>81</v>
      </c>
    </row>
    <row r="46" ht="16.5" spans="1:4">
      <c r="A46">
        <v>46</v>
      </c>
      <c r="B46" s="46">
        <v>4112</v>
      </c>
      <c r="C46" s="2" t="s">
        <v>70</v>
      </c>
      <c r="D46" s="47">
        <v>80</v>
      </c>
    </row>
    <row r="47" ht="18.75" spans="1:4">
      <c r="A47">
        <v>47</v>
      </c>
      <c r="B47" s="49">
        <v>4227</v>
      </c>
      <c r="C47" s="50" t="s">
        <v>130</v>
      </c>
      <c r="D47" s="51">
        <v>80</v>
      </c>
    </row>
    <row r="48" ht="18.75" spans="1:4">
      <c r="A48">
        <v>48</v>
      </c>
      <c r="B48" s="49">
        <v>4229</v>
      </c>
      <c r="C48" s="52" t="s">
        <v>132</v>
      </c>
      <c r="D48" s="51">
        <v>80</v>
      </c>
    </row>
    <row r="49" ht="18.75" spans="1:4">
      <c r="A49">
        <v>49</v>
      </c>
      <c r="B49" s="49">
        <v>4233</v>
      </c>
      <c r="C49" s="48" t="s">
        <v>136</v>
      </c>
      <c r="D49" s="51">
        <v>80</v>
      </c>
    </row>
    <row r="50" ht="18.75" spans="1:4">
      <c r="A50">
        <v>50</v>
      </c>
      <c r="B50" s="49">
        <v>4232</v>
      </c>
      <c r="C50" s="52" t="s">
        <v>135</v>
      </c>
      <c r="D50" s="51">
        <v>79</v>
      </c>
    </row>
    <row r="51" ht="18.75" spans="1:4">
      <c r="A51">
        <v>51</v>
      </c>
      <c r="B51" s="49">
        <v>4213</v>
      </c>
      <c r="C51" s="50" t="s">
        <v>116</v>
      </c>
      <c r="D51" s="51">
        <v>77</v>
      </c>
    </row>
    <row r="52" ht="16.5" spans="1:4">
      <c r="A52">
        <v>52</v>
      </c>
      <c r="B52" s="46">
        <v>4131</v>
      </c>
      <c r="C52" s="7" t="s">
        <v>89</v>
      </c>
      <c r="D52" s="47">
        <v>76</v>
      </c>
    </row>
    <row r="53" ht="18.75" spans="1:4">
      <c r="A53">
        <v>53</v>
      </c>
      <c r="B53" s="49">
        <v>4228</v>
      </c>
      <c r="C53" s="48" t="s">
        <v>131</v>
      </c>
      <c r="D53" s="51">
        <v>74</v>
      </c>
    </row>
    <row r="54" ht="16.5" spans="1:4">
      <c r="A54">
        <v>54</v>
      </c>
      <c r="B54" s="46">
        <v>4103</v>
      </c>
      <c r="C54" s="2" t="s">
        <v>61</v>
      </c>
      <c r="D54" s="47">
        <v>73</v>
      </c>
    </row>
    <row r="55" ht="16.5" spans="1:4">
      <c r="A55">
        <v>55</v>
      </c>
      <c r="B55" s="46">
        <v>4115</v>
      </c>
      <c r="C55" s="2" t="s">
        <v>73</v>
      </c>
      <c r="D55" s="47">
        <v>72</v>
      </c>
    </row>
    <row r="56" ht="16.5" spans="1:4">
      <c r="A56">
        <v>56</v>
      </c>
      <c r="B56" s="46">
        <v>4128</v>
      </c>
      <c r="C56" s="54" t="s">
        <v>86</v>
      </c>
      <c r="D56" s="47">
        <v>71</v>
      </c>
    </row>
    <row r="57" ht="18.75" spans="1:4">
      <c r="A57">
        <v>57</v>
      </c>
      <c r="B57" s="49">
        <v>4235</v>
      </c>
      <c r="C57" s="48" t="s">
        <v>138</v>
      </c>
      <c r="D57" s="51">
        <v>71</v>
      </c>
    </row>
    <row r="58" ht="16.5" spans="1:4">
      <c r="A58">
        <v>58</v>
      </c>
      <c r="B58" s="46">
        <v>4133</v>
      </c>
      <c r="C58" s="21" t="s">
        <v>91</v>
      </c>
      <c r="D58" s="47">
        <v>66</v>
      </c>
    </row>
    <row r="59" ht="18.75" spans="1:4">
      <c r="A59">
        <v>59</v>
      </c>
      <c r="B59" s="49">
        <v>4209</v>
      </c>
      <c r="C59" s="50" t="s">
        <v>112</v>
      </c>
      <c r="D59" s="51">
        <v>65</v>
      </c>
    </row>
    <row r="60" ht="18.75" spans="1:4">
      <c r="A60">
        <v>60</v>
      </c>
      <c r="B60" s="49">
        <v>4224</v>
      </c>
      <c r="C60" s="50" t="s">
        <v>127</v>
      </c>
      <c r="D60" s="51">
        <v>65</v>
      </c>
    </row>
    <row r="61" ht="16.5" spans="1:4">
      <c r="A61">
        <v>61</v>
      </c>
      <c r="B61" s="46">
        <v>4119</v>
      </c>
      <c r="C61" s="54" t="s">
        <v>77</v>
      </c>
      <c r="D61" s="47">
        <v>63</v>
      </c>
    </row>
    <row r="62" ht="16.5" spans="1:4">
      <c r="A62">
        <v>62</v>
      </c>
      <c r="B62" s="46">
        <v>4116</v>
      </c>
      <c r="C62" s="2" t="s">
        <v>74</v>
      </c>
      <c r="D62" s="47">
        <v>61</v>
      </c>
    </row>
    <row r="63" ht="18.75" spans="1:4">
      <c r="A63">
        <v>63</v>
      </c>
      <c r="B63" s="49">
        <v>4237</v>
      </c>
      <c r="C63" s="48" t="s">
        <v>140</v>
      </c>
      <c r="D63" s="51">
        <v>61</v>
      </c>
    </row>
    <row r="64" ht="16.5" spans="1:4">
      <c r="A64">
        <v>64</v>
      </c>
      <c r="B64" s="46">
        <v>4113</v>
      </c>
      <c r="C64" s="2" t="s">
        <v>71</v>
      </c>
      <c r="D64" s="47">
        <v>59</v>
      </c>
    </row>
    <row r="65" ht="18.75" spans="1:4">
      <c r="A65">
        <v>65</v>
      </c>
      <c r="B65" s="49">
        <v>4201</v>
      </c>
      <c r="C65" s="52" t="s">
        <v>104</v>
      </c>
      <c r="D65" s="51">
        <v>56</v>
      </c>
    </row>
    <row r="66" ht="18.75" spans="1:4">
      <c r="A66">
        <v>66</v>
      </c>
      <c r="B66" s="49">
        <v>4236</v>
      </c>
      <c r="C66" s="48" t="s">
        <v>139</v>
      </c>
      <c r="D66" s="51">
        <v>56</v>
      </c>
    </row>
    <row r="67" ht="16.5" spans="1:4">
      <c r="A67">
        <v>67</v>
      </c>
      <c r="B67" s="46">
        <v>4130</v>
      </c>
      <c r="C67" s="7" t="s">
        <v>88</v>
      </c>
      <c r="D67" s="47">
        <v>52</v>
      </c>
    </row>
    <row r="68" ht="16.5" spans="1:4">
      <c r="A68">
        <v>68</v>
      </c>
      <c r="B68" s="46">
        <v>4127</v>
      </c>
      <c r="C68" s="2" t="s">
        <v>85</v>
      </c>
      <c r="D68" s="47">
        <v>51</v>
      </c>
    </row>
    <row r="69" ht="16.5" spans="1:4">
      <c r="A69">
        <v>69</v>
      </c>
      <c r="B69" s="46">
        <v>4106</v>
      </c>
      <c r="C69" s="2" t="s">
        <v>64</v>
      </c>
      <c r="D69" s="47">
        <v>46</v>
      </c>
    </row>
    <row r="70" ht="16.5" spans="1:4">
      <c r="A70">
        <v>70</v>
      </c>
      <c r="B70" s="46">
        <v>4129</v>
      </c>
      <c r="C70" s="7" t="s">
        <v>87</v>
      </c>
      <c r="D70" s="47"/>
    </row>
    <row r="71" ht="18.75" spans="1:4">
      <c r="A71">
        <v>71</v>
      </c>
      <c r="B71" s="49">
        <v>4211</v>
      </c>
      <c r="C71" s="50" t="s">
        <v>114</v>
      </c>
      <c r="D71" s="51"/>
    </row>
    <row r="72" ht="18.75" spans="1:4">
      <c r="A72">
        <v>72</v>
      </c>
      <c r="B72" s="49">
        <v>4234</v>
      </c>
      <c r="C72" s="50" t="s">
        <v>137</v>
      </c>
      <c r="D72" s="51"/>
    </row>
  </sheetData>
  <sortState ref="A1:D72">
    <sortCondition ref="D1" descending="1"/>
  </sortState>
  <conditionalFormatting sqref="C7">
    <cfRule type="duplicateValues" dxfId="1" priority="4"/>
  </conditionalFormatting>
  <conditionalFormatting sqref="C13">
    <cfRule type="duplicateValues" dxfId="1" priority="3"/>
  </conditionalFormatting>
  <conditionalFormatting sqref="C31">
    <cfRule type="duplicateValues" dxfId="1" priority="1"/>
  </conditionalFormatting>
  <conditionalFormatting sqref="C32">
    <cfRule type="duplicateValues" dxfId="1" priority="2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zoomScale="145" zoomScaleNormal="145" workbookViewId="0">
      <selection activeCell="C1" sqref="C1:C30"/>
    </sheetView>
  </sheetViews>
  <sheetFormatPr defaultColWidth="9" defaultRowHeight="13.5" outlineLevelCol="2"/>
  <sheetData>
    <row r="1" spans="1:3">
      <c r="A1" s="1">
        <v>501</v>
      </c>
      <c r="B1" s="2" t="s">
        <v>141</v>
      </c>
      <c r="C1" s="22">
        <v>100</v>
      </c>
    </row>
    <row r="2" spans="1:3">
      <c r="A2" s="1">
        <v>501</v>
      </c>
      <c r="B2" s="2" t="s">
        <v>142</v>
      </c>
      <c r="C2" s="22">
        <v>100</v>
      </c>
    </row>
    <row r="3" spans="1:3">
      <c r="A3" s="1">
        <v>501</v>
      </c>
      <c r="B3" s="2" t="s">
        <v>143</v>
      </c>
      <c r="C3" s="22">
        <v>98</v>
      </c>
    </row>
    <row r="4" spans="1:3">
      <c r="A4" s="1">
        <v>501</v>
      </c>
      <c r="B4" s="2" t="s">
        <v>144</v>
      </c>
      <c r="C4" s="22">
        <v>98</v>
      </c>
    </row>
    <row r="5" spans="1:3">
      <c r="A5" s="1">
        <v>501</v>
      </c>
      <c r="B5" s="2" t="s">
        <v>145</v>
      </c>
      <c r="C5" s="22">
        <v>98</v>
      </c>
    </row>
    <row r="6" spans="1:3">
      <c r="A6" s="1">
        <v>501</v>
      </c>
      <c r="B6" s="2" t="s">
        <v>146</v>
      </c>
      <c r="C6" s="22">
        <v>98</v>
      </c>
    </row>
    <row r="7" spans="1:3">
      <c r="A7" s="1">
        <v>501</v>
      </c>
      <c r="B7" s="2" t="s">
        <v>147</v>
      </c>
      <c r="C7" s="22">
        <v>95</v>
      </c>
    </row>
    <row r="8" spans="1:3">
      <c r="A8" s="1">
        <v>501</v>
      </c>
      <c r="B8" s="2" t="s">
        <v>148</v>
      </c>
      <c r="C8" s="22">
        <v>93</v>
      </c>
    </row>
    <row r="9" spans="1:3">
      <c r="A9" s="1">
        <v>501</v>
      </c>
      <c r="B9" s="2" t="s">
        <v>149</v>
      </c>
      <c r="C9" s="22">
        <v>93</v>
      </c>
    </row>
    <row r="10" spans="1:3">
      <c r="A10" s="1">
        <v>501</v>
      </c>
      <c r="B10" s="2" t="s">
        <v>150</v>
      </c>
      <c r="C10" s="22">
        <v>93</v>
      </c>
    </row>
    <row r="11" spans="1:3">
      <c r="A11" s="1">
        <v>501</v>
      </c>
      <c r="B11" s="2" t="s">
        <v>151</v>
      </c>
      <c r="C11" s="22">
        <v>93</v>
      </c>
    </row>
    <row r="12" spans="1:3">
      <c r="A12" s="1">
        <v>501</v>
      </c>
      <c r="B12" s="2" t="s">
        <v>152</v>
      </c>
      <c r="C12" s="22">
        <v>93</v>
      </c>
    </row>
    <row r="13" spans="1:3">
      <c r="A13" s="1">
        <v>501</v>
      </c>
      <c r="B13" s="2" t="s">
        <v>153</v>
      </c>
      <c r="C13" s="22">
        <v>92</v>
      </c>
    </row>
    <row r="14" spans="1:3">
      <c r="A14" s="1">
        <v>501</v>
      </c>
      <c r="B14" s="2" t="s">
        <v>154</v>
      </c>
      <c r="C14" s="22">
        <v>92</v>
      </c>
    </row>
    <row r="15" spans="1:3">
      <c r="A15" s="1">
        <v>501</v>
      </c>
      <c r="B15" s="2" t="s">
        <v>155</v>
      </c>
      <c r="C15" s="22">
        <v>90</v>
      </c>
    </row>
    <row r="16" spans="1:3">
      <c r="A16" s="1">
        <v>501</v>
      </c>
      <c r="B16" s="2" t="s">
        <v>156</v>
      </c>
      <c r="C16" s="22">
        <v>90</v>
      </c>
    </row>
    <row r="17" spans="1:3">
      <c r="A17" s="1">
        <v>501</v>
      </c>
      <c r="B17" s="2" t="s">
        <v>157</v>
      </c>
      <c r="C17" s="22">
        <v>89</v>
      </c>
    </row>
    <row r="18" spans="1:3">
      <c r="A18" s="1">
        <v>501</v>
      </c>
      <c r="B18" s="2" t="s">
        <v>158</v>
      </c>
      <c r="C18" s="22">
        <v>88</v>
      </c>
    </row>
    <row r="19" spans="1:3">
      <c r="A19" s="1">
        <v>501</v>
      </c>
      <c r="B19" s="2" t="s">
        <v>159</v>
      </c>
      <c r="C19" s="22">
        <v>86</v>
      </c>
    </row>
    <row r="20" spans="1:3">
      <c r="A20" s="1">
        <v>501</v>
      </c>
      <c r="B20" s="2" t="s">
        <v>160</v>
      </c>
      <c r="C20" s="22">
        <v>86</v>
      </c>
    </row>
    <row r="21" spans="1:3">
      <c r="A21" s="1">
        <v>501</v>
      </c>
      <c r="B21" s="2" t="s">
        <v>161</v>
      </c>
      <c r="C21" s="22">
        <v>85</v>
      </c>
    </row>
    <row r="22" spans="1:3">
      <c r="A22" s="1">
        <v>501</v>
      </c>
      <c r="B22" s="2" t="s">
        <v>162</v>
      </c>
      <c r="C22" s="22">
        <v>85</v>
      </c>
    </row>
    <row r="23" spans="1:3">
      <c r="A23" s="1">
        <v>501</v>
      </c>
      <c r="B23" s="2" t="s">
        <v>163</v>
      </c>
      <c r="C23" s="22">
        <v>84</v>
      </c>
    </row>
    <row r="24" spans="1:3">
      <c r="A24" s="1">
        <v>501</v>
      </c>
      <c r="B24" s="2" t="s">
        <v>164</v>
      </c>
      <c r="C24" s="22">
        <v>80</v>
      </c>
    </row>
    <row r="25" spans="1:3">
      <c r="A25" s="1">
        <v>501</v>
      </c>
      <c r="B25" s="2" t="s">
        <v>165</v>
      </c>
      <c r="C25" s="22">
        <v>76</v>
      </c>
    </row>
    <row r="26" spans="1:3">
      <c r="A26" s="1">
        <v>501</v>
      </c>
      <c r="B26" s="2" t="s">
        <v>166</v>
      </c>
      <c r="C26" s="22">
        <v>75</v>
      </c>
    </row>
    <row r="27" spans="1:3">
      <c r="A27" s="1">
        <v>501</v>
      </c>
      <c r="B27" s="2" t="s">
        <v>167</v>
      </c>
      <c r="C27" s="22">
        <v>64</v>
      </c>
    </row>
    <row r="28" spans="1:3">
      <c r="A28" s="1">
        <v>501</v>
      </c>
      <c r="B28" s="2" t="s">
        <v>168</v>
      </c>
      <c r="C28" s="22">
        <v>60</v>
      </c>
    </row>
    <row r="29" spans="1:3">
      <c r="A29" s="1">
        <v>501</v>
      </c>
      <c r="B29" s="2" t="s">
        <v>169</v>
      </c>
      <c r="C29" s="22">
        <v>40</v>
      </c>
    </row>
    <row r="30" spans="1:3">
      <c r="A30" s="1">
        <v>501</v>
      </c>
      <c r="B30" s="2" t="s">
        <v>170</v>
      </c>
      <c r="C30" s="22">
        <v>33</v>
      </c>
    </row>
    <row r="31" spans="3:3">
      <c r="C31">
        <f>AVERAGE(C1:C30)</f>
        <v>84.9</v>
      </c>
    </row>
  </sheetData>
  <sortState ref="B1:C30">
    <sortCondition ref="C1" descending="1"/>
  </sortState>
  <conditionalFormatting sqref="B2">
    <cfRule type="duplicateValues" dxfId="1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zoomScale="160" zoomScaleNormal="160" topLeftCell="A7" workbookViewId="0">
      <selection activeCell="F30" sqref="F30"/>
    </sheetView>
  </sheetViews>
  <sheetFormatPr defaultColWidth="9" defaultRowHeight="13.5" outlineLevelCol="2"/>
  <cols>
    <col min="3" max="3" width="10.15" customWidth="1"/>
  </cols>
  <sheetData>
    <row r="1" ht="14.25" spans="1:3">
      <c r="A1" s="1">
        <v>502</v>
      </c>
      <c r="B1" s="23" t="s">
        <v>171</v>
      </c>
      <c r="C1" s="22">
        <v>100</v>
      </c>
    </row>
    <row r="2" ht="14.25" spans="1:3">
      <c r="A2" s="1">
        <v>502</v>
      </c>
      <c r="B2" s="23" t="s">
        <v>172</v>
      </c>
      <c r="C2" s="22">
        <v>98</v>
      </c>
    </row>
    <row r="3" ht="14.25" spans="1:3">
      <c r="A3" s="1">
        <v>502</v>
      </c>
      <c r="B3" s="21" t="s">
        <v>173</v>
      </c>
      <c r="C3" s="22">
        <v>100</v>
      </c>
    </row>
    <row r="4" ht="14.25" spans="1:3">
      <c r="A4" s="1">
        <v>502</v>
      </c>
      <c r="B4" s="21" t="s">
        <v>174</v>
      </c>
      <c r="C4" s="22">
        <v>100</v>
      </c>
    </row>
    <row r="5" ht="14.25" spans="1:3">
      <c r="A5" s="1">
        <v>502</v>
      </c>
      <c r="B5" s="23" t="s">
        <v>175</v>
      </c>
      <c r="C5" s="22">
        <v>100</v>
      </c>
    </row>
    <row r="6" ht="14.25" spans="1:3">
      <c r="A6" s="1">
        <v>502</v>
      </c>
      <c r="B6" s="23" t="s">
        <v>176</v>
      </c>
      <c r="C6" s="22">
        <v>100</v>
      </c>
    </row>
    <row r="7" ht="14.25" spans="1:3">
      <c r="A7" s="1">
        <v>502</v>
      </c>
      <c r="B7" s="21" t="s">
        <v>177</v>
      </c>
      <c r="C7" s="22">
        <v>98</v>
      </c>
    </row>
    <row r="8" ht="14.25" spans="1:3">
      <c r="A8" s="1">
        <v>502</v>
      </c>
      <c r="B8" s="21" t="s">
        <v>178</v>
      </c>
      <c r="C8" s="22">
        <v>98</v>
      </c>
    </row>
    <row r="9" ht="14.25" spans="1:3">
      <c r="A9" s="1">
        <v>502</v>
      </c>
      <c r="B9" s="21" t="s">
        <v>179</v>
      </c>
      <c r="C9" s="22">
        <v>98</v>
      </c>
    </row>
    <row r="10" ht="14.25" spans="1:3">
      <c r="A10" s="1">
        <v>502</v>
      </c>
      <c r="B10" s="21" t="s">
        <v>180</v>
      </c>
      <c r="C10" s="22">
        <v>98</v>
      </c>
    </row>
    <row r="11" ht="14.25" spans="1:3">
      <c r="A11" s="1">
        <v>502</v>
      </c>
      <c r="B11" s="23" t="s">
        <v>181</v>
      </c>
      <c r="C11" s="22">
        <v>98</v>
      </c>
    </row>
    <row r="12" ht="14.25" spans="1:3">
      <c r="A12" s="1">
        <v>502</v>
      </c>
      <c r="B12" s="21" t="s">
        <v>182</v>
      </c>
      <c r="C12" s="22">
        <v>98</v>
      </c>
    </row>
    <row r="13" ht="14.25" spans="1:3">
      <c r="A13" s="1">
        <v>502</v>
      </c>
      <c r="B13" s="21" t="s">
        <v>183</v>
      </c>
      <c r="C13" s="22">
        <v>98</v>
      </c>
    </row>
    <row r="14" ht="14.25" spans="1:3">
      <c r="A14" s="1">
        <v>502</v>
      </c>
      <c r="B14" s="25" t="s">
        <v>184</v>
      </c>
      <c r="C14" s="22">
        <v>98</v>
      </c>
    </row>
    <row r="15" ht="14.25" spans="1:3">
      <c r="A15" s="1">
        <v>502</v>
      </c>
      <c r="B15" s="21" t="s">
        <v>185</v>
      </c>
      <c r="C15" s="22">
        <v>96</v>
      </c>
    </row>
    <row r="16" ht="14.25" spans="1:3">
      <c r="A16" s="1">
        <v>502</v>
      </c>
      <c r="B16" s="21" t="s">
        <v>186</v>
      </c>
      <c r="C16" s="22">
        <v>96</v>
      </c>
    </row>
    <row r="17" ht="14.25" spans="1:3">
      <c r="A17" s="1">
        <v>502</v>
      </c>
      <c r="B17" s="23" t="s">
        <v>187</v>
      </c>
      <c r="C17" s="22">
        <v>96</v>
      </c>
    </row>
    <row r="18" ht="14.25" spans="1:3">
      <c r="A18" s="1">
        <v>502</v>
      </c>
      <c r="B18" s="21" t="s">
        <v>188</v>
      </c>
      <c r="C18" s="22">
        <v>96</v>
      </c>
    </row>
    <row r="19" ht="14.25" spans="1:3">
      <c r="A19" s="1">
        <v>502</v>
      </c>
      <c r="B19" s="23" t="s">
        <v>189</v>
      </c>
      <c r="C19" s="22">
        <v>95</v>
      </c>
    </row>
    <row r="20" ht="14.25" spans="1:3">
      <c r="A20" s="1">
        <v>502</v>
      </c>
      <c r="B20" s="21" t="s">
        <v>190</v>
      </c>
      <c r="C20" s="22">
        <v>95</v>
      </c>
    </row>
    <row r="21" ht="14.25" spans="1:3">
      <c r="A21" s="1">
        <v>502</v>
      </c>
      <c r="B21" s="21" t="s">
        <v>191</v>
      </c>
      <c r="C21" s="22">
        <v>95</v>
      </c>
    </row>
    <row r="22" ht="14.25" spans="1:3">
      <c r="A22" s="1">
        <v>502</v>
      </c>
      <c r="B22" s="23" t="s">
        <v>192</v>
      </c>
      <c r="C22" s="22">
        <v>94</v>
      </c>
    </row>
    <row r="23" ht="14.25" spans="1:3">
      <c r="A23" s="1">
        <v>502</v>
      </c>
      <c r="B23" s="24" t="s">
        <v>193</v>
      </c>
      <c r="C23" s="22">
        <v>94</v>
      </c>
    </row>
    <row r="24" ht="14.25" spans="1:3">
      <c r="A24" s="1">
        <v>502</v>
      </c>
      <c r="B24" s="23" t="s">
        <v>194</v>
      </c>
      <c r="C24" s="22">
        <v>92</v>
      </c>
    </row>
    <row r="25" ht="14.25" spans="1:3">
      <c r="A25" s="1">
        <v>502</v>
      </c>
      <c r="B25" s="24" t="s">
        <v>195</v>
      </c>
      <c r="C25" s="22">
        <v>90</v>
      </c>
    </row>
    <row r="26" ht="14.25" spans="1:3">
      <c r="A26" s="1">
        <v>502</v>
      </c>
      <c r="B26" s="21" t="s">
        <v>196</v>
      </c>
      <c r="C26" s="22">
        <v>84</v>
      </c>
    </row>
    <row r="27" ht="14.25" spans="1:3">
      <c r="A27" s="1">
        <v>502</v>
      </c>
      <c r="B27" s="21" t="s">
        <v>197</v>
      </c>
      <c r="C27" s="22">
        <v>76</v>
      </c>
    </row>
    <row r="28" spans="3:3">
      <c r="C28" s="8">
        <f>AVERAGE(C1:C27)</f>
        <v>95.5925925925926</v>
      </c>
    </row>
  </sheetData>
  <sortState ref="B3:C27">
    <sortCondition ref="C3" descending="1"/>
  </sortState>
  <conditionalFormatting sqref="B25">
    <cfRule type="duplicateValues" dxfId="1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zoomScale="130" zoomScaleNormal="130" workbookViewId="0">
      <selection activeCell="H7" sqref="H7"/>
    </sheetView>
  </sheetViews>
  <sheetFormatPr defaultColWidth="9" defaultRowHeight="13.5" outlineLevelCol="3"/>
  <cols>
    <col min="4" max="4" width="9" style="9"/>
  </cols>
  <sheetData>
    <row r="1" spans="1:4">
      <c r="A1" s="10">
        <v>501</v>
      </c>
      <c r="B1" s="11" t="s">
        <v>141</v>
      </c>
      <c r="C1" s="12">
        <v>100</v>
      </c>
      <c r="D1" s="13" t="s">
        <v>54</v>
      </c>
    </row>
    <row r="2" spans="1:4">
      <c r="A2" s="10">
        <v>501</v>
      </c>
      <c r="B2" s="11" t="s">
        <v>142</v>
      </c>
      <c r="C2" s="12">
        <v>100</v>
      </c>
      <c r="D2" s="13" t="s">
        <v>54</v>
      </c>
    </row>
    <row r="3" ht="14.25" spans="1:4">
      <c r="A3" s="10">
        <v>502</v>
      </c>
      <c r="B3" s="14" t="s">
        <v>171</v>
      </c>
      <c r="C3" s="12">
        <v>100</v>
      </c>
      <c r="D3" s="13" t="s">
        <v>54</v>
      </c>
    </row>
    <row r="4" ht="14.25" spans="1:4">
      <c r="A4" s="10">
        <v>502</v>
      </c>
      <c r="B4" s="15" t="s">
        <v>173</v>
      </c>
      <c r="C4" s="12">
        <v>100</v>
      </c>
      <c r="D4" s="13" t="s">
        <v>54</v>
      </c>
    </row>
    <row r="5" ht="14.25" spans="1:4">
      <c r="A5" s="10">
        <v>502</v>
      </c>
      <c r="B5" s="15" t="s">
        <v>174</v>
      </c>
      <c r="C5" s="12">
        <v>100</v>
      </c>
      <c r="D5" s="13" t="s">
        <v>54</v>
      </c>
    </row>
    <row r="6" ht="14.25" spans="1:4">
      <c r="A6" s="10">
        <v>502</v>
      </c>
      <c r="B6" s="14" t="s">
        <v>175</v>
      </c>
      <c r="C6" s="12">
        <v>100</v>
      </c>
      <c r="D6" s="13" t="s">
        <v>54</v>
      </c>
    </row>
    <row r="7" ht="14.25" spans="1:4">
      <c r="A7" s="10">
        <v>502</v>
      </c>
      <c r="B7" s="14" t="s">
        <v>176</v>
      </c>
      <c r="C7" s="12">
        <v>100</v>
      </c>
      <c r="D7" s="13" t="s">
        <v>54</v>
      </c>
    </row>
    <row r="8" spans="1:4">
      <c r="A8" s="3">
        <v>501</v>
      </c>
      <c r="B8" s="4" t="s">
        <v>143</v>
      </c>
      <c r="C8" s="16">
        <v>98</v>
      </c>
      <c r="D8" s="17" t="s">
        <v>55</v>
      </c>
    </row>
    <row r="9" spans="1:4">
      <c r="A9" s="3">
        <v>501</v>
      </c>
      <c r="B9" s="4" t="s">
        <v>144</v>
      </c>
      <c r="C9" s="16">
        <v>98</v>
      </c>
      <c r="D9" s="17" t="s">
        <v>55</v>
      </c>
    </row>
    <row r="10" spans="1:4">
      <c r="A10" s="3">
        <v>501</v>
      </c>
      <c r="B10" s="4" t="s">
        <v>145</v>
      </c>
      <c r="C10" s="16">
        <v>98</v>
      </c>
      <c r="D10" s="17" t="s">
        <v>55</v>
      </c>
    </row>
    <row r="11" spans="1:4">
      <c r="A11" s="3">
        <v>501</v>
      </c>
      <c r="B11" s="4" t="s">
        <v>146</v>
      </c>
      <c r="C11" s="16">
        <v>98</v>
      </c>
      <c r="D11" s="17" t="s">
        <v>55</v>
      </c>
    </row>
    <row r="12" ht="14.25" spans="1:4">
      <c r="A12" s="3">
        <v>502</v>
      </c>
      <c r="B12" s="18" t="s">
        <v>172</v>
      </c>
      <c r="C12" s="16">
        <v>98</v>
      </c>
      <c r="D12" s="17" t="s">
        <v>55</v>
      </c>
    </row>
    <row r="13" ht="14.25" spans="1:4">
      <c r="A13" s="3">
        <v>502</v>
      </c>
      <c r="B13" s="19" t="s">
        <v>177</v>
      </c>
      <c r="C13" s="16">
        <v>98</v>
      </c>
      <c r="D13" s="17" t="s">
        <v>55</v>
      </c>
    </row>
    <row r="14" ht="14.25" spans="1:4">
      <c r="A14" s="3">
        <v>502</v>
      </c>
      <c r="B14" s="19" t="s">
        <v>178</v>
      </c>
      <c r="C14" s="16">
        <v>98</v>
      </c>
      <c r="D14" s="17" t="s">
        <v>55</v>
      </c>
    </row>
    <row r="15" ht="14.25" spans="1:4">
      <c r="A15" s="3">
        <v>502</v>
      </c>
      <c r="B15" s="19" t="s">
        <v>179</v>
      </c>
      <c r="C15" s="16">
        <v>98</v>
      </c>
      <c r="D15" s="17" t="s">
        <v>55</v>
      </c>
    </row>
    <row r="16" ht="14.25" spans="1:4">
      <c r="A16" s="3">
        <v>502</v>
      </c>
      <c r="B16" s="19" t="s">
        <v>180</v>
      </c>
      <c r="C16" s="16">
        <v>98</v>
      </c>
      <c r="D16" s="17" t="s">
        <v>55</v>
      </c>
    </row>
    <row r="17" ht="14.25" spans="1:4">
      <c r="A17" s="3">
        <v>502</v>
      </c>
      <c r="B17" s="18" t="s">
        <v>181</v>
      </c>
      <c r="C17" s="16">
        <v>98</v>
      </c>
      <c r="D17" s="17" t="s">
        <v>55</v>
      </c>
    </row>
    <row r="18" ht="14.25" spans="1:4">
      <c r="A18" s="3">
        <v>502</v>
      </c>
      <c r="B18" s="19" t="s">
        <v>182</v>
      </c>
      <c r="C18" s="16">
        <v>98</v>
      </c>
      <c r="D18" s="17" t="s">
        <v>55</v>
      </c>
    </row>
    <row r="19" ht="14.25" spans="1:4">
      <c r="A19" s="3">
        <v>502</v>
      </c>
      <c r="B19" s="19" t="s">
        <v>183</v>
      </c>
      <c r="C19" s="16">
        <v>98</v>
      </c>
      <c r="D19" s="17" t="s">
        <v>55</v>
      </c>
    </row>
    <row r="20" ht="14.25" spans="1:4">
      <c r="A20" s="3">
        <v>502</v>
      </c>
      <c r="B20" s="20" t="s">
        <v>184</v>
      </c>
      <c r="C20" s="16">
        <v>98</v>
      </c>
      <c r="D20" s="17" t="s">
        <v>55</v>
      </c>
    </row>
    <row r="21" ht="14.25" spans="1:3">
      <c r="A21" s="1">
        <v>502</v>
      </c>
      <c r="B21" s="21" t="s">
        <v>185</v>
      </c>
      <c r="C21" s="22">
        <v>96</v>
      </c>
    </row>
    <row r="22" ht="14.25" spans="1:3">
      <c r="A22" s="1">
        <v>502</v>
      </c>
      <c r="B22" s="21" t="s">
        <v>186</v>
      </c>
      <c r="C22" s="22">
        <v>96</v>
      </c>
    </row>
    <row r="23" ht="14.25" spans="1:3">
      <c r="A23" s="1">
        <v>502</v>
      </c>
      <c r="B23" s="23" t="s">
        <v>187</v>
      </c>
      <c r="C23" s="22">
        <v>96</v>
      </c>
    </row>
    <row r="24" ht="14.25" spans="1:3">
      <c r="A24" s="1">
        <v>502</v>
      </c>
      <c r="B24" s="21" t="s">
        <v>188</v>
      </c>
      <c r="C24" s="22">
        <v>96</v>
      </c>
    </row>
    <row r="25" spans="1:3">
      <c r="A25" s="1">
        <v>501</v>
      </c>
      <c r="B25" s="2" t="s">
        <v>147</v>
      </c>
      <c r="C25" s="22">
        <v>95</v>
      </c>
    </row>
    <row r="26" ht="14.25" spans="1:3">
      <c r="A26" s="1">
        <v>502</v>
      </c>
      <c r="B26" s="23" t="s">
        <v>189</v>
      </c>
      <c r="C26" s="22">
        <v>95</v>
      </c>
    </row>
    <row r="27" ht="14.25" spans="1:3">
      <c r="A27" s="1">
        <v>502</v>
      </c>
      <c r="B27" s="21" t="s">
        <v>190</v>
      </c>
      <c r="C27" s="22">
        <v>95</v>
      </c>
    </row>
    <row r="28" ht="14.25" spans="1:3">
      <c r="A28" s="1">
        <v>502</v>
      </c>
      <c r="B28" s="21" t="s">
        <v>191</v>
      </c>
      <c r="C28" s="22">
        <v>95</v>
      </c>
    </row>
    <row r="29" ht="14.25" spans="1:3">
      <c r="A29" s="1">
        <v>502</v>
      </c>
      <c r="B29" s="23" t="s">
        <v>192</v>
      </c>
      <c r="C29" s="22">
        <v>94</v>
      </c>
    </row>
    <row r="30" ht="14.25" spans="1:3">
      <c r="A30" s="1">
        <v>502</v>
      </c>
      <c r="B30" s="24" t="s">
        <v>193</v>
      </c>
      <c r="C30" s="22">
        <v>94</v>
      </c>
    </row>
    <row r="31" spans="1:3">
      <c r="A31" s="1">
        <v>501</v>
      </c>
      <c r="B31" s="2" t="s">
        <v>148</v>
      </c>
      <c r="C31" s="22">
        <v>93</v>
      </c>
    </row>
    <row r="32" spans="1:3">
      <c r="A32" s="1">
        <v>501</v>
      </c>
      <c r="B32" s="2" t="s">
        <v>149</v>
      </c>
      <c r="C32" s="22">
        <v>93</v>
      </c>
    </row>
    <row r="33" spans="1:3">
      <c r="A33" s="1">
        <v>501</v>
      </c>
      <c r="B33" s="2" t="s">
        <v>150</v>
      </c>
      <c r="C33" s="22">
        <v>93</v>
      </c>
    </row>
    <row r="34" spans="1:3">
      <c r="A34" s="1">
        <v>501</v>
      </c>
      <c r="B34" s="2" t="s">
        <v>151</v>
      </c>
      <c r="C34" s="22">
        <v>93</v>
      </c>
    </row>
    <row r="35" spans="1:3">
      <c r="A35" s="1">
        <v>501</v>
      </c>
      <c r="B35" s="2" t="s">
        <v>152</v>
      </c>
      <c r="C35" s="22">
        <v>93</v>
      </c>
    </row>
    <row r="36" spans="1:3">
      <c r="A36" s="1">
        <v>501</v>
      </c>
      <c r="B36" s="2" t="s">
        <v>153</v>
      </c>
      <c r="C36" s="22">
        <v>92</v>
      </c>
    </row>
    <row r="37" spans="1:3">
      <c r="A37" s="1">
        <v>501</v>
      </c>
      <c r="B37" s="2" t="s">
        <v>154</v>
      </c>
      <c r="C37" s="22">
        <v>92</v>
      </c>
    </row>
    <row r="38" ht="14.25" spans="1:3">
      <c r="A38" s="1">
        <v>502</v>
      </c>
      <c r="B38" s="23" t="s">
        <v>194</v>
      </c>
      <c r="C38" s="22">
        <v>92</v>
      </c>
    </row>
    <row r="39" spans="1:3">
      <c r="A39" s="1">
        <v>501</v>
      </c>
      <c r="B39" s="2" t="s">
        <v>155</v>
      </c>
      <c r="C39" s="22">
        <v>90</v>
      </c>
    </row>
    <row r="40" spans="1:3">
      <c r="A40" s="1">
        <v>501</v>
      </c>
      <c r="B40" s="2" t="s">
        <v>156</v>
      </c>
      <c r="C40" s="22">
        <v>90</v>
      </c>
    </row>
    <row r="41" ht="14.25" spans="1:3">
      <c r="A41" s="1">
        <v>502</v>
      </c>
      <c r="B41" s="24" t="s">
        <v>195</v>
      </c>
      <c r="C41" s="22">
        <v>90</v>
      </c>
    </row>
    <row r="42" spans="1:3">
      <c r="A42" s="1">
        <v>501</v>
      </c>
      <c r="B42" s="2" t="s">
        <v>157</v>
      </c>
      <c r="C42" s="22">
        <v>89</v>
      </c>
    </row>
    <row r="43" spans="1:3">
      <c r="A43" s="1">
        <v>501</v>
      </c>
      <c r="B43" s="2" t="s">
        <v>158</v>
      </c>
      <c r="C43" s="22">
        <v>88</v>
      </c>
    </row>
    <row r="44" spans="1:3">
      <c r="A44" s="1">
        <v>501</v>
      </c>
      <c r="B44" s="2" t="s">
        <v>159</v>
      </c>
      <c r="C44" s="22">
        <v>86</v>
      </c>
    </row>
    <row r="45" spans="1:3">
      <c r="A45" s="1">
        <v>501</v>
      </c>
      <c r="B45" s="2" t="s">
        <v>160</v>
      </c>
      <c r="C45" s="22">
        <v>86</v>
      </c>
    </row>
    <row r="46" spans="1:3">
      <c r="A46" s="1">
        <v>501</v>
      </c>
      <c r="B46" s="2" t="s">
        <v>161</v>
      </c>
      <c r="C46" s="22">
        <v>85</v>
      </c>
    </row>
    <row r="47" spans="1:3">
      <c r="A47" s="1">
        <v>501</v>
      </c>
      <c r="B47" s="2" t="s">
        <v>162</v>
      </c>
      <c r="C47" s="22">
        <v>85</v>
      </c>
    </row>
    <row r="48" spans="1:3">
      <c r="A48" s="1">
        <v>501</v>
      </c>
      <c r="B48" s="2" t="s">
        <v>163</v>
      </c>
      <c r="C48" s="22">
        <v>84</v>
      </c>
    </row>
    <row r="49" ht="14.25" spans="1:3">
      <c r="A49" s="1">
        <v>502</v>
      </c>
      <c r="B49" s="21" t="s">
        <v>196</v>
      </c>
      <c r="C49" s="22">
        <v>84</v>
      </c>
    </row>
    <row r="50" spans="1:3">
      <c r="A50" s="1">
        <v>501</v>
      </c>
      <c r="B50" s="2" t="s">
        <v>164</v>
      </c>
      <c r="C50" s="22">
        <v>80</v>
      </c>
    </row>
    <row r="51" spans="1:3">
      <c r="A51" s="1">
        <v>501</v>
      </c>
      <c r="B51" s="2" t="s">
        <v>165</v>
      </c>
      <c r="C51" s="22">
        <v>76</v>
      </c>
    </row>
    <row r="52" ht="14.25" spans="1:3">
      <c r="A52" s="1">
        <v>502</v>
      </c>
      <c r="B52" s="21" t="s">
        <v>197</v>
      </c>
      <c r="C52" s="22">
        <v>76</v>
      </c>
    </row>
    <row r="53" spans="1:3">
      <c r="A53" s="1">
        <v>501</v>
      </c>
      <c r="B53" s="2" t="s">
        <v>166</v>
      </c>
      <c r="C53" s="22">
        <v>75</v>
      </c>
    </row>
    <row r="54" spans="1:3">
      <c r="A54" s="1">
        <v>501</v>
      </c>
      <c r="B54" s="2" t="s">
        <v>167</v>
      </c>
      <c r="C54" s="22">
        <v>64</v>
      </c>
    </row>
    <row r="55" spans="1:3">
      <c r="A55" s="1">
        <v>501</v>
      </c>
      <c r="B55" s="2" t="s">
        <v>168</v>
      </c>
      <c r="C55" s="22">
        <v>60</v>
      </c>
    </row>
    <row r="56" spans="1:3">
      <c r="A56" s="1">
        <v>501</v>
      </c>
      <c r="B56" s="2" t="s">
        <v>169</v>
      </c>
      <c r="C56" s="22">
        <v>40</v>
      </c>
    </row>
    <row r="57" spans="1:3">
      <c r="A57" s="1">
        <v>501</v>
      </c>
      <c r="B57" s="2" t="s">
        <v>170</v>
      </c>
      <c r="C57" s="22">
        <v>33</v>
      </c>
    </row>
  </sheetData>
  <sortState ref="A1:C57">
    <sortCondition ref="C1" descending="1"/>
  </sortState>
  <conditionalFormatting sqref="B2">
    <cfRule type="duplicateValues" dxfId="1" priority="2"/>
  </conditionalFormatting>
  <conditionalFormatting sqref="B55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301</vt:lpstr>
      <vt:lpstr>302</vt:lpstr>
      <vt:lpstr>三年级评奖</vt:lpstr>
      <vt:lpstr>401</vt:lpstr>
      <vt:lpstr>402</vt:lpstr>
      <vt:lpstr>四年级评奖</vt:lpstr>
      <vt:lpstr>501</vt:lpstr>
      <vt:lpstr>502</vt:lpstr>
      <vt:lpstr>五年级评奖</vt:lpstr>
      <vt:lpstr>601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Andy</cp:lastModifiedBy>
  <dcterms:created xsi:type="dcterms:W3CDTF">2021-09-27T13:41:00Z</dcterms:created>
  <dcterms:modified xsi:type="dcterms:W3CDTF">2021-09-27T14:52:44Z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CBDAC23F1F7E4A03A1124A9F6585F3BB</vt:lpwstr>
  </property>
  <property fmtid="{D5CDD505-2E9C-101B-9397-08002B2CF9AE}" pid="3" name="KSOProductBuildVer">
    <vt:lpwstr>2052-11.1.0.10700</vt:lpwstr>
  </property>
</Properties>
</file>