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<sst xmlns="http://schemas.openxmlformats.org/spreadsheetml/2006/main" count="62" uniqueCount="42">
  <si>
    <t>广州市花都区花广金狮学校 -- 后勤2023年3月电费单</t>
  </si>
  <si>
    <t>御景公寓</t>
  </si>
  <si>
    <t>序号</t>
  </si>
  <si>
    <t>门牌号</t>
  </si>
  <si>
    <t>责任人</t>
  </si>
  <si>
    <t>2.28
电抄数</t>
  </si>
  <si>
    <t>3.30
电抄数</t>
  </si>
  <si>
    <t>总用量（度）</t>
  </si>
  <si>
    <t>核定用量（度）</t>
  </si>
  <si>
    <t>超出用量（度）</t>
  </si>
  <si>
    <t>单价（元）</t>
  </si>
  <si>
    <r>
      <rPr>
        <b/>
        <sz val="12"/>
        <color rgb="FF000000"/>
        <rFont val="宋体"/>
        <charset val="134"/>
      </rPr>
      <t>本月应扣</t>
    </r>
    <r>
      <rPr>
        <b/>
        <sz val="12"/>
        <color rgb="FF000000"/>
        <rFont val="宋体"/>
        <charset val="134"/>
      </rPr>
      <t xml:space="preserve">  </t>
    </r>
    <r>
      <rPr>
        <b/>
        <sz val="12"/>
        <color rgb="FF000000"/>
        <rFont val="宋体"/>
        <charset val="134"/>
      </rPr>
      <t>（元）</t>
    </r>
  </si>
  <si>
    <t>备注</t>
  </si>
  <si>
    <t>张翠琴</t>
  </si>
  <si>
    <t>邓佛阳</t>
  </si>
  <si>
    <t>于双启</t>
  </si>
  <si>
    <t>分摊27-30号4天</t>
  </si>
  <si>
    <t>林国庆</t>
  </si>
  <si>
    <t>游得练</t>
  </si>
  <si>
    <t>刘衍明</t>
  </si>
  <si>
    <t>甘进贤</t>
  </si>
  <si>
    <t>伍少兴</t>
  </si>
  <si>
    <t>福旺楼</t>
  </si>
  <si>
    <t>房间号</t>
  </si>
  <si>
    <t>住 宿 人</t>
  </si>
  <si>
    <t>何连生</t>
  </si>
  <si>
    <t>李光荣</t>
  </si>
  <si>
    <t>刘月枚</t>
  </si>
  <si>
    <t>薛东爱</t>
  </si>
  <si>
    <t>张玉田</t>
  </si>
  <si>
    <t>罗美丽</t>
  </si>
  <si>
    <t>华瑞公寓旁</t>
  </si>
  <si>
    <t>本月应扣  （元）</t>
  </si>
  <si>
    <t>黄月兰</t>
  </si>
  <si>
    <t>黄娇兰</t>
  </si>
  <si>
    <t>司占龙</t>
  </si>
  <si>
    <t>苏桂琴</t>
  </si>
  <si>
    <t>覃云珍</t>
  </si>
  <si>
    <t>黄小平</t>
  </si>
  <si>
    <t>分摊5-15号10天</t>
  </si>
  <si>
    <t>王士霞</t>
  </si>
  <si>
    <t>注：电费单价0.78/度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</si>
</sst>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b/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3" borderId="1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R23" sqref="R23"/>
    </sheetView>
  </sheetViews>
  <sheetFormatPr defaultColWidth="9" defaultRowHeight="13.5"/>
  <cols>
    <col min="1" max="1" width="4.375" customWidth="1"/>
    <col min="2" max="2" width="7.25" customWidth="1"/>
    <col min="3" max="3" width="9.75" customWidth="1"/>
    <col min="4" max="4" width="8.375" customWidth="1"/>
    <col min="5" max="5" width="7.625" customWidth="1"/>
    <col min="6" max="6" width="7.5" customWidth="1"/>
    <col min="7" max="7" width="6.875" customWidth="1"/>
    <col min="8" max="8" width="7.125" customWidth="1"/>
  </cols>
  <sheetData>
    <row r="1" ht="18.7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57" spans="1:11">
      <c r="A3" s="4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33" t="s">
        <v>11</v>
      </c>
      <c r="K3" s="16" t="s">
        <v>12</v>
      </c>
    </row>
    <row r="4" ht="15.75" spans="1:11">
      <c r="A4" s="7">
        <v>1</v>
      </c>
      <c r="B4" s="8">
        <v>205</v>
      </c>
      <c r="C4" s="9" t="s">
        <v>13</v>
      </c>
      <c r="D4" s="10">
        <v>2380</v>
      </c>
      <c r="E4" s="10">
        <v>2434</v>
      </c>
      <c r="F4" s="10">
        <f>E4-D4</f>
        <v>54</v>
      </c>
      <c r="G4" s="10">
        <v>10</v>
      </c>
      <c r="H4" s="10">
        <f>F4-G4</f>
        <v>44</v>
      </c>
      <c r="I4" s="10">
        <v>0.78</v>
      </c>
      <c r="J4" s="10">
        <f>I4*H4</f>
        <v>34.32</v>
      </c>
      <c r="K4" s="10"/>
    </row>
    <row r="5" ht="14.25" spans="1:11">
      <c r="A5" s="11">
        <v>2</v>
      </c>
      <c r="B5" s="12">
        <v>301</v>
      </c>
      <c r="C5" s="13" t="s">
        <v>14</v>
      </c>
      <c r="D5" s="14">
        <v>4108</v>
      </c>
      <c r="E5" s="14">
        <v>4149</v>
      </c>
      <c r="F5" s="10">
        <v>35.5</v>
      </c>
      <c r="G5" s="10">
        <v>10</v>
      </c>
      <c r="H5" s="10">
        <v>25.5</v>
      </c>
      <c r="I5" s="10">
        <v>0.78</v>
      </c>
      <c r="J5" s="10">
        <f t="shared" ref="J5:J11" si="0">I5*H5</f>
        <v>19.89</v>
      </c>
      <c r="K5" s="10"/>
    </row>
    <row r="6" ht="14.25" spans="1:11">
      <c r="A6" s="15"/>
      <c r="B6" s="12"/>
      <c r="C6" s="13" t="s">
        <v>15</v>
      </c>
      <c r="D6" s="16"/>
      <c r="E6" s="16"/>
      <c r="F6" s="10">
        <v>5.5</v>
      </c>
      <c r="G6" s="10">
        <v>10</v>
      </c>
      <c r="H6" s="10">
        <v>0</v>
      </c>
      <c r="I6" s="10">
        <v>0.78</v>
      </c>
      <c r="J6" s="10">
        <f t="shared" si="0"/>
        <v>0</v>
      </c>
      <c r="K6" s="34" t="s">
        <v>16</v>
      </c>
    </row>
    <row r="7" ht="14.25" spans="1:11">
      <c r="A7" s="11">
        <v>3</v>
      </c>
      <c r="B7" s="17">
        <v>401</v>
      </c>
      <c r="C7" s="13" t="s">
        <v>17</v>
      </c>
      <c r="D7" s="14">
        <v>4866</v>
      </c>
      <c r="E7" s="14">
        <v>4914</v>
      </c>
      <c r="F7" s="10">
        <v>24</v>
      </c>
      <c r="G7" s="10">
        <v>10</v>
      </c>
      <c r="H7" s="10">
        <v>14</v>
      </c>
      <c r="I7" s="10">
        <v>0.78</v>
      </c>
      <c r="J7" s="10">
        <f t="shared" si="0"/>
        <v>10.92</v>
      </c>
      <c r="K7" s="10"/>
    </row>
    <row r="8" ht="15" spans="1:11">
      <c r="A8" s="15"/>
      <c r="B8" s="18"/>
      <c r="C8" s="13" t="s">
        <v>18</v>
      </c>
      <c r="D8" s="16"/>
      <c r="E8" s="16"/>
      <c r="F8" s="10">
        <v>24</v>
      </c>
      <c r="G8" s="10">
        <v>10</v>
      </c>
      <c r="H8" s="10">
        <v>14</v>
      </c>
      <c r="I8" s="10">
        <v>0.78</v>
      </c>
      <c r="J8" s="10">
        <f t="shared" si="0"/>
        <v>10.92</v>
      </c>
      <c r="K8" s="10"/>
    </row>
    <row r="9" ht="16.5" spans="1:11">
      <c r="A9" s="7">
        <v>4</v>
      </c>
      <c r="B9" s="18">
        <v>701</v>
      </c>
      <c r="C9" s="13" t="s">
        <v>19</v>
      </c>
      <c r="D9" s="10">
        <v>5118</v>
      </c>
      <c r="E9" s="10">
        <v>5142</v>
      </c>
      <c r="F9" s="10">
        <f t="shared" ref="F9:F11" si="1">E9-D9</f>
        <v>24</v>
      </c>
      <c r="G9" s="10">
        <v>10</v>
      </c>
      <c r="H9" s="10">
        <f t="shared" ref="H5:H11" si="2">F9-G9</f>
        <v>14</v>
      </c>
      <c r="I9" s="10">
        <v>0.78</v>
      </c>
      <c r="J9" s="10">
        <f t="shared" si="0"/>
        <v>10.92</v>
      </c>
      <c r="K9" s="10"/>
    </row>
    <row r="10" ht="15.75" spans="1:11">
      <c r="A10" s="7">
        <v>5</v>
      </c>
      <c r="B10" s="19">
        <v>801</v>
      </c>
      <c r="C10" s="13" t="s">
        <v>20</v>
      </c>
      <c r="D10" s="10">
        <v>6522</v>
      </c>
      <c r="E10" s="10">
        <v>6558</v>
      </c>
      <c r="F10" s="10">
        <f t="shared" si="1"/>
        <v>36</v>
      </c>
      <c r="G10" s="10">
        <v>10</v>
      </c>
      <c r="H10" s="10">
        <f t="shared" si="2"/>
        <v>26</v>
      </c>
      <c r="I10" s="10">
        <v>0.78</v>
      </c>
      <c r="J10" s="10">
        <f t="shared" si="0"/>
        <v>20.28</v>
      </c>
      <c r="K10" s="10"/>
    </row>
    <row r="11" ht="16.5" spans="1:11">
      <c r="A11" s="7">
        <v>6</v>
      </c>
      <c r="B11" s="20">
        <v>803</v>
      </c>
      <c r="C11" s="21" t="s">
        <v>21</v>
      </c>
      <c r="D11" s="10">
        <v>1417</v>
      </c>
      <c r="E11" s="10">
        <v>1545</v>
      </c>
      <c r="F11" s="10">
        <f t="shared" si="1"/>
        <v>128</v>
      </c>
      <c r="G11" s="10">
        <v>10</v>
      </c>
      <c r="H11" s="10">
        <f t="shared" si="2"/>
        <v>118</v>
      </c>
      <c r="I11" s="10">
        <v>0.78</v>
      </c>
      <c r="J11" s="10">
        <f t="shared" si="0"/>
        <v>92.04</v>
      </c>
      <c r="K11" s="10"/>
    </row>
    <row r="12" spans="1:1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ht="57" spans="1:11">
      <c r="A15" s="13" t="s">
        <v>2</v>
      </c>
      <c r="B15" s="13" t="s">
        <v>23</v>
      </c>
      <c r="C15" s="13" t="s">
        <v>24</v>
      </c>
      <c r="D15" s="6" t="s">
        <v>5</v>
      </c>
      <c r="E15" s="6" t="s">
        <v>6</v>
      </c>
      <c r="F15" s="24" t="s">
        <v>7</v>
      </c>
      <c r="G15" s="24" t="s">
        <v>8</v>
      </c>
      <c r="H15" s="24" t="s">
        <v>9</v>
      </c>
      <c r="I15" s="24" t="s">
        <v>10</v>
      </c>
      <c r="J15" s="24" t="s">
        <v>11</v>
      </c>
      <c r="K15" s="10" t="s">
        <v>12</v>
      </c>
    </row>
    <row r="16" ht="14.25" spans="1:11">
      <c r="A16" s="25"/>
      <c r="B16" s="25"/>
      <c r="C16" s="14" t="s">
        <v>25</v>
      </c>
      <c r="D16" s="26">
        <v>2087</v>
      </c>
      <c r="E16" s="26">
        <v>2191</v>
      </c>
      <c r="F16" s="10">
        <v>52</v>
      </c>
      <c r="G16" s="14">
        <v>10</v>
      </c>
      <c r="H16" s="14">
        <f>F16-G16</f>
        <v>42</v>
      </c>
      <c r="I16" s="10">
        <v>0.78</v>
      </c>
      <c r="J16" s="10">
        <f>I16*H16</f>
        <v>32.76</v>
      </c>
      <c r="K16" s="10"/>
    </row>
    <row r="17" spans="1:11">
      <c r="A17" s="14">
        <v>1</v>
      </c>
      <c r="B17" s="14">
        <v>408</v>
      </c>
      <c r="C17" s="14" t="s">
        <v>26</v>
      </c>
      <c r="D17" s="27"/>
      <c r="E17" s="27"/>
      <c r="F17" s="10">
        <v>52</v>
      </c>
      <c r="G17" s="14">
        <v>10</v>
      </c>
      <c r="H17" s="14">
        <f>F17-G17</f>
        <v>42</v>
      </c>
      <c r="I17" s="10">
        <v>0.78</v>
      </c>
      <c r="J17" s="10">
        <f t="shared" ref="J17:J21" si="3">I17*H17</f>
        <v>32.76</v>
      </c>
      <c r="K17" s="10"/>
    </row>
    <row r="18" spans="1:11">
      <c r="A18" s="14">
        <v>2</v>
      </c>
      <c r="B18" s="14">
        <v>409</v>
      </c>
      <c r="C18" s="10" t="s">
        <v>27</v>
      </c>
      <c r="D18" s="14">
        <v>5452</v>
      </c>
      <c r="E18" s="14">
        <v>5494</v>
      </c>
      <c r="F18" s="10">
        <v>21</v>
      </c>
      <c r="G18" s="10">
        <v>10</v>
      </c>
      <c r="H18" s="14">
        <v>11</v>
      </c>
      <c r="I18" s="10">
        <v>0.78</v>
      </c>
      <c r="J18" s="10">
        <f t="shared" si="3"/>
        <v>8.58</v>
      </c>
      <c r="K18" s="10"/>
    </row>
    <row r="19" spans="1:11">
      <c r="A19" s="16"/>
      <c r="B19" s="16"/>
      <c r="C19" s="10" t="s">
        <v>28</v>
      </c>
      <c r="D19" s="16"/>
      <c r="E19" s="16"/>
      <c r="F19" s="10">
        <v>21</v>
      </c>
      <c r="G19" s="10">
        <v>10</v>
      </c>
      <c r="H19" s="14">
        <v>11</v>
      </c>
      <c r="I19" s="10">
        <v>0.78</v>
      </c>
      <c r="J19" s="10">
        <f t="shared" si="3"/>
        <v>8.58</v>
      </c>
      <c r="K19" s="10"/>
    </row>
    <row r="20" spans="1:11">
      <c r="A20" s="10">
        <v>3</v>
      </c>
      <c r="B20" s="10">
        <v>603</v>
      </c>
      <c r="C20" s="10" t="s">
        <v>29</v>
      </c>
      <c r="D20" s="14">
        <v>1516</v>
      </c>
      <c r="E20" s="14">
        <v>1552</v>
      </c>
      <c r="F20" s="10">
        <v>18</v>
      </c>
      <c r="G20" s="10">
        <v>10</v>
      </c>
      <c r="H20" s="14">
        <v>8</v>
      </c>
      <c r="I20" s="10">
        <v>0.78</v>
      </c>
      <c r="J20" s="10">
        <f t="shared" si="3"/>
        <v>6.24</v>
      </c>
      <c r="K20" s="10"/>
    </row>
    <row r="21" spans="1:11">
      <c r="A21" s="10"/>
      <c r="B21" s="10"/>
      <c r="C21" s="10" t="s">
        <v>30</v>
      </c>
      <c r="D21" s="16"/>
      <c r="E21" s="16"/>
      <c r="F21" s="10">
        <v>18</v>
      </c>
      <c r="G21" s="10">
        <v>10</v>
      </c>
      <c r="H21" s="10">
        <v>8</v>
      </c>
      <c r="I21" s="10">
        <v>0.78</v>
      </c>
      <c r="J21" s="10">
        <f t="shared" si="3"/>
        <v>6.24</v>
      </c>
      <c r="K21" s="10"/>
    </row>
    <row r="22" spans="1:11">
      <c r="A22" s="23"/>
      <c r="B22" s="23"/>
      <c r="C22" s="23"/>
      <c r="D22" s="23"/>
      <c r="E22" s="23"/>
      <c r="F22" s="23"/>
      <c r="G22" s="23"/>
      <c r="H22" s="23"/>
      <c r="I22" s="35"/>
      <c r="J22" s="23"/>
      <c r="K22" s="23"/>
    </row>
    <row r="23" spans="1:1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ht="14.25" spans="1:11">
      <c r="A24" s="28" t="s">
        <v>31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ht="57" spans="1:11">
      <c r="A25" s="29" t="s">
        <v>2</v>
      </c>
      <c r="B25" s="29" t="s">
        <v>3</v>
      </c>
      <c r="C25" s="24" t="s">
        <v>4</v>
      </c>
      <c r="D25" s="6" t="s">
        <v>5</v>
      </c>
      <c r="E25" s="6" t="s">
        <v>6</v>
      </c>
      <c r="F25" s="24" t="s">
        <v>7</v>
      </c>
      <c r="G25" s="24" t="s">
        <v>8</v>
      </c>
      <c r="H25" s="24" t="s">
        <v>9</v>
      </c>
      <c r="I25" s="24" t="s">
        <v>10</v>
      </c>
      <c r="J25" s="24" t="s">
        <v>32</v>
      </c>
      <c r="K25" s="10" t="s">
        <v>12</v>
      </c>
    </row>
    <row r="26" spans="1:11">
      <c r="A26" s="14">
        <v>1</v>
      </c>
      <c r="B26" s="14">
        <v>206</v>
      </c>
      <c r="C26" s="10" t="s">
        <v>33</v>
      </c>
      <c r="D26" s="14">
        <v>2409</v>
      </c>
      <c r="E26" s="14">
        <v>2416</v>
      </c>
      <c r="F26" s="10">
        <v>3.5</v>
      </c>
      <c r="G26" s="10">
        <v>10</v>
      </c>
      <c r="H26" s="10">
        <v>0</v>
      </c>
      <c r="I26" s="10">
        <v>0.78</v>
      </c>
      <c r="J26" s="10">
        <f>I26*H26</f>
        <v>0</v>
      </c>
      <c r="K26" s="10"/>
    </row>
    <row r="27" spans="1:11">
      <c r="A27" s="16"/>
      <c r="B27" s="16"/>
      <c r="C27" s="10" t="s">
        <v>34</v>
      </c>
      <c r="D27" s="16"/>
      <c r="E27" s="16"/>
      <c r="F27" s="10">
        <v>3.5</v>
      </c>
      <c r="G27" s="10">
        <v>10</v>
      </c>
      <c r="H27" s="10">
        <v>0</v>
      </c>
      <c r="I27" s="10">
        <v>0.78</v>
      </c>
      <c r="J27" s="10">
        <f>I27*H27</f>
        <v>0</v>
      </c>
      <c r="K27" s="10"/>
    </row>
    <row r="28" spans="1:11">
      <c r="A28" s="14">
        <v>2</v>
      </c>
      <c r="B28" s="14">
        <v>213</v>
      </c>
      <c r="C28" s="10" t="s">
        <v>35</v>
      </c>
      <c r="D28" s="14">
        <v>2583</v>
      </c>
      <c r="E28" s="14">
        <v>2621</v>
      </c>
      <c r="F28" s="10">
        <v>19</v>
      </c>
      <c r="G28" s="10">
        <v>10</v>
      </c>
      <c r="H28" s="10">
        <v>9</v>
      </c>
      <c r="I28" s="10">
        <v>0.78</v>
      </c>
      <c r="J28" s="10">
        <f>I28*H28</f>
        <v>7.02</v>
      </c>
      <c r="K28" s="10"/>
    </row>
    <row r="29" spans="1:11">
      <c r="A29" s="16"/>
      <c r="B29" s="16"/>
      <c r="C29" s="10" t="s">
        <v>36</v>
      </c>
      <c r="D29" s="16"/>
      <c r="E29" s="16"/>
      <c r="F29" s="10">
        <v>19</v>
      </c>
      <c r="G29" s="10">
        <v>10</v>
      </c>
      <c r="H29" s="10">
        <v>9</v>
      </c>
      <c r="I29" s="10">
        <v>0.78</v>
      </c>
      <c r="J29" s="10">
        <f>I29*H29</f>
        <v>7.02</v>
      </c>
      <c r="K29" s="10"/>
    </row>
    <row r="30" spans="1:11">
      <c r="A30" s="30">
        <v>3</v>
      </c>
      <c r="B30" s="30">
        <v>217</v>
      </c>
      <c r="C30" s="10" t="s">
        <v>37</v>
      </c>
      <c r="D30" s="30">
        <v>587</v>
      </c>
      <c r="E30" s="30">
        <v>630</v>
      </c>
      <c r="F30" s="10">
        <v>22.84</v>
      </c>
      <c r="G30" s="10">
        <v>10</v>
      </c>
      <c r="H30" s="10">
        <v>12.84</v>
      </c>
      <c r="I30" s="10">
        <v>0.78</v>
      </c>
      <c r="J30" s="10">
        <v>10.02</v>
      </c>
      <c r="K30" s="10"/>
    </row>
    <row r="31" spans="1:11">
      <c r="A31" s="30"/>
      <c r="B31" s="30"/>
      <c r="C31" s="10" t="s">
        <v>38</v>
      </c>
      <c r="D31" s="30"/>
      <c r="E31" s="30"/>
      <c r="F31" s="10">
        <v>14.4</v>
      </c>
      <c r="G31" s="10">
        <v>10</v>
      </c>
      <c r="H31" s="10">
        <v>4.4</v>
      </c>
      <c r="I31" s="10">
        <v>0.78</v>
      </c>
      <c r="J31" s="10">
        <v>3.44</v>
      </c>
      <c r="K31" s="34" t="s">
        <v>39</v>
      </c>
    </row>
    <row r="32" spans="1:11">
      <c r="A32" s="16"/>
      <c r="B32" s="16"/>
      <c r="C32" s="10" t="s">
        <v>40</v>
      </c>
      <c r="D32" s="16"/>
      <c r="E32" s="16"/>
      <c r="F32" s="10">
        <v>5.76</v>
      </c>
      <c r="G32" s="10">
        <v>10</v>
      </c>
      <c r="H32" s="10">
        <v>0</v>
      </c>
      <c r="I32" s="10">
        <v>0.78</v>
      </c>
      <c r="J32" s="10">
        <f>I32*H32</f>
        <v>0</v>
      </c>
      <c r="K32" s="34" t="s">
        <v>16</v>
      </c>
    </row>
    <row r="33" spans="1:11">
      <c r="A33" s="31" t="s">
        <v>41</v>
      </c>
      <c r="B33" s="31"/>
      <c r="C33" s="32"/>
      <c r="D33" s="32"/>
      <c r="E33" s="32"/>
      <c r="F33" s="32"/>
      <c r="G33" s="32"/>
      <c r="H33" s="32"/>
      <c r="I33" s="31"/>
      <c r="J33" s="32"/>
      <c r="K33" s="35"/>
    </row>
  </sheetData>
  <mergeCells count="35">
    <mergeCell ref="A1:K1"/>
    <mergeCell ref="A2:K2"/>
    <mergeCell ref="A14:K14"/>
    <mergeCell ref="A24:K24"/>
    <mergeCell ref="A33:J33"/>
    <mergeCell ref="A5:A6"/>
    <mergeCell ref="A7:A8"/>
    <mergeCell ref="A18:A19"/>
    <mergeCell ref="A20:A21"/>
    <mergeCell ref="A26:A27"/>
    <mergeCell ref="A28:A29"/>
    <mergeCell ref="A30:A32"/>
    <mergeCell ref="B5:B6"/>
    <mergeCell ref="B7:B8"/>
    <mergeCell ref="B18:B19"/>
    <mergeCell ref="B20:B21"/>
    <mergeCell ref="B26:B27"/>
    <mergeCell ref="B28:B29"/>
    <mergeCell ref="B30:B32"/>
    <mergeCell ref="D5:D6"/>
    <mergeCell ref="D7:D8"/>
    <mergeCell ref="D16:D17"/>
    <mergeCell ref="D18:D19"/>
    <mergeCell ref="D20:D21"/>
    <mergeCell ref="D26:D27"/>
    <mergeCell ref="D28:D29"/>
    <mergeCell ref="D30:D32"/>
    <mergeCell ref="E5:E6"/>
    <mergeCell ref="E7:E8"/>
    <mergeCell ref="E16:E17"/>
    <mergeCell ref="E18:E19"/>
    <mergeCell ref="E20:E21"/>
    <mergeCell ref="E26:E27"/>
    <mergeCell ref="E28:E29"/>
    <mergeCell ref="E30:E3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2023-02-01T07:53:00Z</dcterms:created>
  <dcterms:modified xsi:type="dcterms:W3CDTF">2023-03-31T06:41:51Z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A016F77BDACB458B8AF7A1D94067CED1</vt:lpwstr>
  </property>
  <property fmtid="{D5CDD505-2E9C-101B-9397-08002B2CF9AE}" pid="3" name="KSOProductBuildVer">
    <vt:lpwstr>2052-11.1.0.14036</vt:lpwstr>
  </property>
</Properties>
</file>