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<sst xmlns="http://schemas.openxmlformats.org/spreadsheetml/2006/main" count="88" uniqueCount="88">
  <si>
    <t>广州市花都区花广金狮学校 -- 华瑞公寓2023年6月电费单</t>
  </si>
  <si>
    <t>序号</t>
  </si>
  <si>
    <t>门牌号</t>
  </si>
  <si>
    <t>责任人</t>
  </si>
  <si>
    <t>5.31抄数</t>
  </si>
  <si>
    <t>6.29抄数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</si>
  <si>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</si>
  <si>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</si>
  <si>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</si>
  <si>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</si>
  <si>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</si>
  <si>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</si>
  <si>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梁小周</t>
  </si>
  <si>
    <t>余苏田</t>
  </si>
  <si>
    <t>周攀</t>
  </si>
  <si>
    <t>赵彦任</t>
  </si>
  <si>
    <t>赖艺其</t>
  </si>
  <si>
    <t>邓利国</t>
  </si>
  <si>
    <t xml:space="preserve"> </t>
  </si>
  <si>
    <t>丁占钊</t>
  </si>
  <si>
    <t>祝河清</t>
  </si>
  <si>
    <t>陈用好</t>
  </si>
  <si>
    <t>姚平</t>
  </si>
  <si>
    <t>朱鸿斌</t>
  </si>
  <si>
    <t>宋嘉辉</t>
  </si>
  <si>
    <t>王靖瑜</t>
  </si>
  <si>
    <t>朱栎司</t>
  </si>
  <si>
    <t>龚远明</t>
  </si>
  <si>
    <t>谭静仪</t>
  </si>
  <si>
    <t>黄丹仪</t>
  </si>
  <si>
    <t>易榴芳</t>
  </si>
  <si>
    <t>洪仪隽</t>
  </si>
  <si>
    <t>杨伟华</t>
  </si>
  <si>
    <t>曾笑娴</t>
  </si>
  <si>
    <t>王丽仪</t>
  </si>
  <si>
    <t>刘翕</t>
  </si>
  <si>
    <t>方志军</t>
  </si>
  <si>
    <t>季艳</t>
  </si>
  <si>
    <t>周敏</t>
  </si>
  <si>
    <t>赵燕</t>
  </si>
  <si>
    <t>温雁婵</t>
  </si>
  <si>
    <t>刘春玲</t>
  </si>
  <si>
    <t>李林倩</t>
  </si>
  <si>
    <t>庄彩英</t>
  </si>
  <si>
    <t>唐荣花</t>
  </si>
  <si>
    <t>罗秀郡</t>
  </si>
  <si>
    <t>潘群</t>
  </si>
  <si>
    <t>刘俊丽</t>
  </si>
  <si>
    <t>刘芳</t>
  </si>
  <si>
    <t>林妙秀</t>
  </si>
  <si>
    <t>欧阳君</t>
  </si>
  <si>
    <t>曹书敏</t>
  </si>
  <si>
    <t>董媛辉</t>
  </si>
  <si>
    <t>曾美华</t>
  </si>
  <si>
    <t>刘亚平</t>
  </si>
  <si>
    <t>姚杰怡</t>
  </si>
  <si>
    <t>孙楚运</t>
  </si>
  <si>
    <t>黄丽桦</t>
  </si>
  <si>
    <t>梁颖琪</t>
  </si>
  <si>
    <t>蔡泽文</t>
  </si>
  <si>
    <t>毕婉媚</t>
  </si>
  <si>
    <t>郭琳娟</t>
  </si>
  <si>
    <t>陈小兰</t>
  </si>
  <si>
    <t>姚晶晶</t>
  </si>
  <si>
    <t>吴梓棋</t>
  </si>
  <si>
    <t>李丽萍</t>
  </si>
  <si>
    <t>王雯婷</t>
  </si>
  <si>
    <t>魏艳</t>
  </si>
  <si>
    <t>卞智敏</t>
  </si>
  <si>
    <t>孙娟</t>
  </si>
  <si>
    <t>杨晓霞</t>
  </si>
  <si>
    <t>杨艳平</t>
  </si>
  <si>
    <t>宋文静</t>
  </si>
  <si>
    <t>杨晓琳</t>
  </si>
  <si>
    <t>董晓凤</t>
  </si>
  <si>
    <t>何燕兰</t>
  </si>
  <si>
    <t>黄雅艺</t>
  </si>
  <si>
    <t>陈春秀</t>
  </si>
  <si>
    <t>钟惠文</t>
  </si>
  <si>
    <t>杨玲</t>
  </si>
  <si>
    <t>董春霞</t>
  </si>
  <si>
    <t>朱珍妮</t>
  </si>
  <si>
    <t>卢秀梅</t>
  </si>
  <si>
    <t>熊灵艳</t>
  </si>
  <si>
    <t>刘瑾</t>
  </si>
  <si>
    <t>御景公寓
206房</t>
  </si>
  <si>
    <t>任敏苹</t>
  </si>
  <si>
    <t>注：电费单价0.78/度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</si>
</sst>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inden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7"/>
  <sheetViews>
    <sheetView tabSelected="1" topLeftCell="A31" workbookViewId="0">
      <selection activeCell="P56" sqref="P56"/>
    </sheetView>
  </sheetViews>
  <sheetFormatPr defaultColWidth="9" defaultRowHeight="13.5"/>
  <cols>
    <col min="1" max="1" width="4.75" customWidth="1"/>
    <col min="2" max="2" width="7.5" customWidth="1"/>
    <col min="3" max="3" width="7.875" customWidth="1"/>
    <col min="4" max="5" width="8.25" customWidth="1"/>
    <col min="6" max="6" width="8" customWidth="1"/>
    <col min="7" max="7" width="6.875" customWidth="1"/>
    <col min="8" max="8" width="7.125" customWidth="1"/>
    <col min="10" max="10" width="9.25"/>
  </cols>
  <sheetData>
    <row r="1" ht="18.75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14"/>
    </row>
    <row r="2" ht="57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6" t="s">
        <v>11</v>
      </c>
    </row>
    <row r="3" ht="14.25" spans="1:11">
      <c r="A3" s="6">
        <v>1</v>
      </c>
      <c r="B3" s="3">
        <v>201</v>
      </c>
      <c r="C3" s="7" t="s">
        <v>12</v>
      </c>
      <c r="D3" s="6">
        <v>834</v>
      </c>
      <c r="E3" s="6">
        <v>978</v>
      </c>
      <c r="F3" s="6">
        <f t="shared" ref="F3:F9" si="0">E3-D3</f>
        <v>144</v>
      </c>
      <c r="G3" s="6">
        <v>10</v>
      </c>
      <c r="H3" s="6">
        <f>F3-G3</f>
        <v>134</v>
      </c>
      <c r="I3" s="6">
        <v>0.78</v>
      </c>
      <c r="J3" s="6">
        <f>I3*H3</f>
        <v>104.52</v>
      </c>
      <c r="K3" s="6"/>
    </row>
    <row r="4" ht="14.25" spans="1:11">
      <c r="A4" s="6">
        <v>2</v>
      </c>
      <c r="B4" s="3">
        <v>202</v>
      </c>
      <c r="C4" s="7" t="s">
        <v>13</v>
      </c>
      <c r="D4" s="6">
        <v>360</v>
      </c>
      <c r="E4" s="6">
        <v>441</v>
      </c>
      <c r="F4" s="6">
        <f t="shared" si="0"/>
        <v>81</v>
      </c>
      <c r="G4" s="6">
        <v>10</v>
      </c>
      <c r="H4" s="6">
        <v>71</v>
      </c>
      <c r="I4" s="6">
        <v>0.78</v>
      </c>
      <c r="J4" s="6">
        <f>I4*H4</f>
        <v>55.38</v>
      </c>
      <c r="K4" s="6"/>
    </row>
    <row r="5" ht="14.25" spans="1:11">
      <c r="A5" s="6">
        <v>3</v>
      </c>
      <c r="B5" s="3">
        <v>205</v>
      </c>
      <c r="C5" s="7" t="s">
        <v>14</v>
      </c>
      <c r="D5" s="6">
        <v>184</v>
      </c>
      <c r="E5" s="6">
        <v>207</v>
      </c>
      <c r="F5" s="6">
        <f t="shared" si="0"/>
        <v>23</v>
      </c>
      <c r="G5" s="6">
        <v>10</v>
      </c>
      <c r="H5" s="6">
        <v>13</v>
      </c>
      <c r="I5" s="6">
        <v>0.78</v>
      </c>
      <c r="J5" s="6">
        <f t="shared" ref="J5:J65" si="1">I5*H5</f>
        <v>10.14</v>
      </c>
      <c r="K5" s="6"/>
    </row>
    <row r="6" ht="14.25" spans="1:11">
      <c r="A6" s="6">
        <v>4</v>
      </c>
      <c r="B6" s="3">
        <v>206</v>
      </c>
      <c r="C6" s="7" t="s">
        <v>15</v>
      </c>
      <c r="D6" s="6">
        <v>686</v>
      </c>
      <c r="E6" s="6">
        <v>776</v>
      </c>
      <c r="F6" s="6">
        <f t="shared" si="0"/>
        <v>90</v>
      </c>
      <c r="G6" s="6">
        <v>10</v>
      </c>
      <c r="H6" s="6">
        <f>F6-G6</f>
        <v>80</v>
      </c>
      <c r="I6" s="6">
        <v>0.78</v>
      </c>
      <c r="J6" s="6">
        <f t="shared" si="1"/>
        <v>62.4</v>
      </c>
      <c r="K6" s="6"/>
    </row>
    <row r="7" ht="14.25" spans="1:11">
      <c r="A7" s="6">
        <v>5</v>
      </c>
      <c r="B7" s="3">
        <v>207</v>
      </c>
      <c r="C7" s="7" t="s">
        <v>16</v>
      </c>
      <c r="D7" s="6">
        <v>544</v>
      </c>
      <c r="E7" s="6">
        <v>695</v>
      </c>
      <c r="F7" s="6">
        <f t="shared" si="0"/>
        <v>151</v>
      </c>
      <c r="G7" s="6">
        <v>10</v>
      </c>
      <c r="H7" s="6">
        <v>141</v>
      </c>
      <c r="I7" s="6">
        <v>0.78</v>
      </c>
      <c r="J7" s="6">
        <f t="shared" si="1"/>
        <v>109.98</v>
      </c>
      <c r="K7" s="6"/>
    </row>
    <row r="8" ht="14.25" spans="1:13">
      <c r="A8" s="6">
        <v>6</v>
      </c>
      <c r="B8" s="3">
        <v>208</v>
      </c>
      <c r="C8" s="7" t="s">
        <v>17</v>
      </c>
      <c r="D8" s="6">
        <v>325</v>
      </c>
      <c r="E8" s="6">
        <v>395</v>
      </c>
      <c r="F8" s="6">
        <f t="shared" si="0"/>
        <v>70</v>
      </c>
      <c r="G8" s="6">
        <v>10</v>
      </c>
      <c r="H8" s="6">
        <f t="shared" ref="H8:H11" si="2">F8-G8</f>
        <v>60</v>
      </c>
      <c r="I8" s="6">
        <v>0.78</v>
      </c>
      <c r="J8" s="6">
        <f t="shared" si="1"/>
        <v>46.8</v>
      </c>
      <c r="K8" s="6"/>
      <c r="M8" t="s">
        <v>18</v>
      </c>
    </row>
    <row r="9" ht="14.25" spans="1:11">
      <c r="A9" s="6">
        <v>7</v>
      </c>
      <c r="B9" s="3">
        <v>209</v>
      </c>
      <c r="C9" s="7" t="s">
        <v>19</v>
      </c>
      <c r="D9" s="6">
        <v>398</v>
      </c>
      <c r="E9" s="6">
        <v>515</v>
      </c>
      <c r="F9" s="6">
        <f t="shared" si="0"/>
        <v>117</v>
      </c>
      <c r="G9" s="6">
        <v>10</v>
      </c>
      <c r="H9" s="6">
        <v>107</v>
      </c>
      <c r="I9" s="6">
        <v>0.78</v>
      </c>
      <c r="J9" s="6">
        <f t="shared" si="1"/>
        <v>83.46</v>
      </c>
      <c r="K9" s="6"/>
    </row>
    <row r="10" ht="14.25" spans="1:11">
      <c r="A10" s="6">
        <v>8</v>
      </c>
      <c r="B10" s="8">
        <v>210</v>
      </c>
      <c r="C10" s="7" t="s">
        <v>20</v>
      </c>
      <c r="D10" s="9">
        <v>270</v>
      </c>
      <c r="E10" s="9">
        <v>303</v>
      </c>
      <c r="F10" s="6">
        <v>33</v>
      </c>
      <c r="G10" s="6">
        <v>10</v>
      </c>
      <c r="H10" s="6">
        <v>23</v>
      </c>
      <c r="I10" s="6">
        <v>0.78</v>
      </c>
      <c r="J10" s="6">
        <f t="shared" si="1"/>
        <v>17.94</v>
      </c>
      <c r="K10" s="6"/>
    </row>
    <row r="11" ht="14.25" spans="1:11">
      <c r="A11" s="6">
        <v>9</v>
      </c>
      <c r="B11" s="3">
        <v>211</v>
      </c>
      <c r="C11" s="7" t="s">
        <v>21</v>
      </c>
      <c r="D11" s="6">
        <v>647</v>
      </c>
      <c r="E11" s="6">
        <v>842</v>
      </c>
      <c r="F11" s="6">
        <f t="shared" ref="F11:F20" si="3">E11-D11</f>
        <v>195</v>
      </c>
      <c r="G11" s="6">
        <v>10</v>
      </c>
      <c r="H11" s="6">
        <f t="shared" si="2"/>
        <v>185</v>
      </c>
      <c r="I11" s="6">
        <v>0.78</v>
      </c>
      <c r="J11" s="6">
        <f t="shared" si="1"/>
        <v>144.3</v>
      </c>
      <c r="K11" s="6"/>
    </row>
    <row r="12" ht="14.25" spans="1:11">
      <c r="A12" s="6">
        <v>10</v>
      </c>
      <c r="B12" s="3">
        <v>212</v>
      </c>
      <c r="C12" s="7" t="s">
        <v>22</v>
      </c>
      <c r="D12" s="6">
        <v>32</v>
      </c>
      <c r="E12" s="6">
        <v>33</v>
      </c>
      <c r="F12" s="6">
        <f t="shared" si="3"/>
        <v>1</v>
      </c>
      <c r="G12" s="6">
        <v>10</v>
      </c>
      <c r="H12" s="6">
        <v>0</v>
      </c>
      <c r="I12" s="6">
        <v>0.78</v>
      </c>
      <c r="J12" s="6">
        <f t="shared" si="1"/>
        <v>0</v>
      </c>
      <c r="K12" s="6"/>
    </row>
    <row r="13" ht="14.25" spans="1:11">
      <c r="A13" s="6">
        <v>11</v>
      </c>
      <c r="B13" s="3">
        <v>301</v>
      </c>
      <c r="C13" s="7" t="s">
        <v>23</v>
      </c>
      <c r="D13" s="6">
        <v>636</v>
      </c>
      <c r="E13" s="6">
        <v>763</v>
      </c>
      <c r="F13" s="6">
        <f t="shared" si="3"/>
        <v>127</v>
      </c>
      <c r="G13" s="6">
        <v>10</v>
      </c>
      <c r="H13" s="6">
        <f>F13-G13</f>
        <v>117</v>
      </c>
      <c r="I13" s="6">
        <v>0.78</v>
      </c>
      <c r="J13" s="6">
        <f t="shared" si="1"/>
        <v>91.26</v>
      </c>
      <c r="K13" s="6"/>
    </row>
    <row r="14" ht="14.25" spans="1:11">
      <c r="A14" s="6">
        <v>12</v>
      </c>
      <c r="B14" s="3">
        <v>302</v>
      </c>
      <c r="C14" s="7" t="s">
        <v>24</v>
      </c>
      <c r="D14" s="6">
        <v>113</v>
      </c>
      <c r="E14" s="6">
        <v>198</v>
      </c>
      <c r="F14" s="6">
        <f t="shared" si="3"/>
        <v>85</v>
      </c>
      <c r="G14" s="6">
        <v>10</v>
      </c>
      <c r="H14" s="6">
        <v>75</v>
      </c>
      <c r="I14" s="6">
        <v>0.78</v>
      </c>
      <c r="J14" s="6">
        <f t="shared" si="1"/>
        <v>58.5</v>
      </c>
      <c r="K14" s="6"/>
    </row>
    <row r="15" ht="14.25" spans="1:11">
      <c r="A15" s="6">
        <v>13</v>
      </c>
      <c r="B15" s="3">
        <v>303</v>
      </c>
      <c r="C15" s="7" t="s">
        <v>25</v>
      </c>
      <c r="D15" s="6">
        <v>202</v>
      </c>
      <c r="E15" s="6">
        <v>205</v>
      </c>
      <c r="F15" s="6">
        <f t="shared" si="3"/>
        <v>3</v>
      </c>
      <c r="G15" s="6">
        <v>10</v>
      </c>
      <c r="H15" s="6">
        <v>0</v>
      </c>
      <c r="I15" s="6">
        <v>0.78</v>
      </c>
      <c r="J15" s="6">
        <f t="shared" si="1"/>
        <v>0</v>
      </c>
      <c r="K15" s="6"/>
    </row>
    <row r="16" ht="14.25" spans="1:11">
      <c r="A16" s="6">
        <v>14</v>
      </c>
      <c r="B16" s="3">
        <v>305</v>
      </c>
      <c r="C16" s="7" t="s">
        <v>26</v>
      </c>
      <c r="D16" s="6">
        <v>53</v>
      </c>
      <c r="E16" s="6">
        <v>62</v>
      </c>
      <c r="F16" s="6">
        <f t="shared" si="3"/>
        <v>9</v>
      </c>
      <c r="G16" s="6">
        <v>10</v>
      </c>
      <c r="H16" s="6">
        <v>0</v>
      </c>
      <c r="I16" s="6">
        <v>0.78</v>
      </c>
      <c r="J16" s="6">
        <f t="shared" si="1"/>
        <v>0</v>
      </c>
      <c r="K16" s="6"/>
    </row>
    <row r="17" ht="14.25" spans="1:11">
      <c r="A17" s="6">
        <v>15</v>
      </c>
      <c r="B17" s="3">
        <v>306</v>
      </c>
      <c r="C17" s="7" t="s">
        <v>27</v>
      </c>
      <c r="D17" s="6">
        <v>206</v>
      </c>
      <c r="E17" s="6">
        <v>244</v>
      </c>
      <c r="F17" s="6">
        <f t="shared" si="3"/>
        <v>38</v>
      </c>
      <c r="G17" s="6">
        <v>10</v>
      </c>
      <c r="H17" s="6">
        <v>28</v>
      </c>
      <c r="I17" s="6">
        <v>0.78</v>
      </c>
      <c r="J17" s="6">
        <f t="shared" si="1"/>
        <v>21.84</v>
      </c>
      <c r="K17" s="6"/>
    </row>
    <row r="18" ht="14.25" spans="1:11">
      <c r="A18" s="6">
        <v>16</v>
      </c>
      <c r="B18" s="3">
        <v>307</v>
      </c>
      <c r="C18" s="7" t="s">
        <v>28</v>
      </c>
      <c r="D18" s="6">
        <v>9</v>
      </c>
      <c r="E18" s="6">
        <v>137</v>
      </c>
      <c r="F18" s="6">
        <f t="shared" si="3"/>
        <v>128</v>
      </c>
      <c r="G18" s="6">
        <v>10</v>
      </c>
      <c r="H18" s="6">
        <v>118</v>
      </c>
      <c r="I18" s="6">
        <v>0.78</v>
      </c>
      <c r="J18" s="6">
        <f t="shared" si="1"/>
        <v>92.04</v>
      </c>
      <c r="K18" s="6"/>
    </row>
    <row r="19" ht="14.25" spans="1:11">
      <c r="A19" s="6">
        <v>17</v>
      </c>
      <c r="B19" s="3">
        <v>308</v>
      </c>
      <c r="C19" s="7" t="s">
        <v>29</v>
      </c>
      <c r="D19" s="6">
        <v>425</v>
      </c>
      <c r="E19" s="6">
        <v>509</v>
      </c>
      <c r="F19" s="6">
        <f t="shared" si="3"/>
        <v>84</v>
      </c>
      <c r="G19" s="6">
        <v>10</v>
      </c>
      <c r="H19" s="6">
        <v>74</v>
      </c>
      <c r="I19" s="6">
        <v>0.78</v>
      </c>
      <c r="J19" s="6">
        <f t="shared" si="1"/>
        <v>57.72</v>
      </c>
      <c r="K19" s="6"/>
    </row>
    <row r="20" ht="14.25" spans="1:11">
      <c r="A20" s="6">
        <v>18</v>
      </c>
      <c r="B20" s="3">
        <v>309</v>
      </c>
      <c r="C20" s="7" t="s">
        <v>30</v>
      </c>
      <c r="D20" s="6">
        <v>324</v>
      </c>
      <c r="E20" s="6">
        <v>369</v>
      </c>
      <c r="F20" s="6">
        <f t="shared" si="3"/>
        <v>45</v>
      </c>
      <c r="G20" s="6">
        <v>10</v>
      </c>
      <c r="H20" s="6">
        <f>F20-G20</f>
        <v>35</v>
      </c>
      <c r="I20" s="6">
        <v>0.78</v>
      </c>
      <c r="J20" s="6">
        <f t="shared" si="1"/>
        <v>27.3</v>
      </c>
      <c r="K20" s="6"/>
    </row>
    <row r="21" spans="1:11">
      <c r="A21" s="9">
        <v>19</v>
      </c>
      <c r="B21" s="8">
        <v>310</v>
      </c>
      <c r="C21" s="7" t="s">
        <v>31</v>
      </c>
      <c r="D21" s="9">
        <v>476</v>
      </c>
      <c r="E21" s="9">
        <v>492</v>
      </c>
      <c r="F21" s="6">
        <v>5.34</v>
      </c>
      <c r="G21" s="6">
        <v>10</v>
      </c>
      <c r="H21" s="6">
        <v>0</v>
      </c>
      <c r="I21" s="6">
        <v>0.78</v>
      </c>
      <c r="J21" s="6">
        <f t="shared" si="1"/>
        <v>0</v>
      </c>
      <c r="K21" s="6"/>
    </row>
    <row r="22" spans="1:11">
      <c r="A22" s="10"/>
      <c r="B22" s="11"/>
      <c r="C22" s="7" t="s">
        <v>32</v>
      </c>
      <c r="D22" s="10"/>
      <c r="E22" s="10"/>
      <c r="F22" s="6">
        <v>5.34</v>
      </c>
      <c r="G22" s="6">
        <v>10</v>
      </c>
      <c r="H22" s="6">
        <v>0</v>
      </c>
      <c r="I22" s="6">
        <v>0.78</v>
      </c>
      <c r="J22" s="6">
        <f t="shared" si="1"/>
        <v>0</v>
      </c>
      <c r="K22" s="6"/>
    </row>
    <row r="23" spans="1:11">
      <c r="A23" s="12"/>
      <c r="B23" s="13"/>
      <c r="C23" s="7" t="s">
        <v>33</v>
      </c>
      <c r="D23" s="12"/>
      <c r="E23" s="12"/>
      <c r="F23" s="6">
        <v>5.34</v>
      </c>
      <c r="G23" s="6">
        <v>10</v>
      </c>
      <c r="H23" s="6">
        <v>0</v>
      </c>
      <c r="I23" s="6">
        <v>0.78</v>
      </c>
      <c r="J23" s="6">
        <f t="shared" si="1"/>
        <v>0</v>
      </c>
      <c r="K23" s="6"/>
    </row>
    <row r="24" ht="14.25" spans="1:11">
      <c r="A24" s="6">
        <v>20</v>
      </c>
      <c r="B24" s="3">
        <v>311</v>
      </c>
      <c r="C24" s="7" t="s">
        <v>34</v>
      </c>
      <c r="D24" s="6">
        <v>64</v>
      </c>
      <c r="E24" s="6">
        <v>79</v>
      </c>
      <c r="F24" s="6">
        <f t="shared" ref="F24:F39" si="4">E24-D24</f>
        <v>15</v>
      </c>
      <c r="G24" s="6">
        <v>10</v>
      </c>
      <c r="H24" s="6">
        <v>5</v>
      </c>
      <c r="I24" s="6">
        <v>0.78</v>
      </c>
      <c r="J24" s="6">
        <f t="shared" si="1"/>
        <v>3.9</v>
      </c>
      <c r="K24" s="6"/>
    </row>
    <row r="25" ht="14.25" spans="1:11">
      <c r="A25" s="6">
        <v>21</v>
      </c>
      <c r="B25" s="3">
        <v>312</v>
      </c>
      <c r="C25" s="7" t="s">
        <v>35</v>
      </c>
      <c r="D25" s="6">
        <v>233</v>
      </c>
      <c r="E25" s="6">
        <v>263</v>
      </c>
      <c r="F25" s="6">
        <f t="shared" si="4"/>
        <v>30</v>
      </c>
      <c r="G25" s="6">
        <v>10</v>
      </c>
      <c r="H25" s="6">
        <f t="shared" ref="H25:H28" si="5">F25-G25</f>
        <v>20</v>
      </c>
      <c r="I25" s="6">
        <v>0.78</v>
      </c>
      <c r="J25" s="6">
        <f t="shared" si="1"/>
        <v>15.6</v>
      </c>
      <c r="K25" s="6"/>
    </row>
    <row r="26" spans="1:11">
      <c r="A26" s="9">
        <v>22</v>
      </c>
      <c r="B26" s="8">
        <v>401</v>
      </c>
      <c r="C26" s="7" t="s">
        <v>36</v>
      </c>
      <c r="D26" s="9">
        <v>272</v>
      </c>
      <c r="E26" s="9">
        <v>324</v>
      </c>
      <c r="F26" s="6">
        <v>26</v>
      </c>
      <c r="G26" s="6">
        <v>10</v>
      </c>
      <c r="H26" s="6">
        <v>16</v>
      </c>
      <c r="I26" s="6">
        <v>0.78</v>
      </c>
      <c r="J26" s="6">
        <f t="shared" si="1"/>
        <v>12.48</v>
      </c>
      <c r="K26" s="6"/>
    </row>
    <row r="27" spans="1:11">
      <c r="A27" s="12"/>
      <c r="B27" s="13"/>
      <c r="C27" s="7" t="s">
        <v>37</v>
      </c>
      <c r="D27" s="12"/>
      <c r="E27" s="12"/>
      <c r="F27" s="6">
        <v>26</v>
      </c>
      <c r="G27" s="6">
        <v>10</v>
      </c>
      <c r="H27" s="6">
        <v>16</v>
      </c>
      <c r="I27" s="6">
        <v>0.78</v>
      </c>
      <c r="J27" s="6">
        <f t="shared" si="1"/>
        <v>12.48</v>
      </c>
      <c r="K27" s="6"/>
    </row>
    <row r="28" ht="14.25" spans="1:11">
      <c r="A28" s="6">
        <v>23</v>
      </c>
      <c r="B28" s="3">
        <v>402</v>
      </c>
      <c r="C28" s="7" t="s">
        <v>38</v>
      </c>
      <c r="D28" s="6">
        <v>640</v>
      </c>
      <c r="E28" s="6">
        <v>768</v>
      </c>
      <c r="F28" s="6">
        <f t="shared" si="4"/>
        <v>128</v>
      </c>
      <c r="G28" s="6">
        <v>10</v>
      </c>
      <c r="H28" s="6">
        <f t="shared" si="5"/>
        <v>118</v>
      </c>
      <c r="I28" s="6">
        <v>0.78</v>
      </c>
      <c r="J28" s="6">
        <f t="shared" si="1"/>
        <v>92.04</v>
      </c>
      <c r="K28" s="6"/>
    </row>
    <row r="29" ht="14.25" spans="1:11">
      <c r="A29" s="6">
        <v>24</v>
      </c>
      <c r="B29" s="3">
        <v>403</v>
      </c>
      <c r="C29" s="7" t="s">
        <v>39</v>
      </c>
      <c r="D29" s="6">
        <v>390</v>
      </c>
      <c r="E29" s="6">
        <v>553</v>
      </c>
      <c r="F29" s="6">
        <f t="shared" si="4"/>
        <v>163</v>
      </c>
      <c r="G29" s="6">
        <v>10</v>
      </c>
      <c r="H29" s="6">
        <v>153</v>
      </c>
      <c r="I29" s="6">
        <v>0.78</v>
      </c>
      <c r="J29" s="6">
        <f t="shared" si="1"/>
        <v>119.34</v>
      </c>
      <c r="K29" s="6"/>
    </row>
    <row r="30" ht="14.25" spans="1:11">
      <c r="A30" s="6">
        <v>25</v>
      </c>
      <c r="B30" s="3">
        <v>405</v>
      </c>
      <c r="C30" s="7" t="s">
        <v>40</v>
      </c>
      <c r="D30" s="6">
        <v>365</v>
      </c>
      <c r="E30" s="6">
        <v>466</v>
      </c>
      <c r="F30" s="6">
        <f t="shared" si="4"/>
        <v>101</v>
      </c>
      <c r="G30" s="6">
        <v>10</v>
      </c>
      <c r="H30" s="6">
        <v>91</v>
      </c>
      <c r="I30" s="6">
        <v>0.78</v>
      </c>
      <c r="J30" s="6">
        <f t="shared" si="1"/>
        <v>70.98</v>
      </c>
      <c r="K30" s="6"/>
    </row>
    <row r="31" ht="14.25" spans="1:11">
      <c r="A31" s="6">
        <v>26</v>
      </c>
      <c r="B31" s="3">
        <v>406</v>
      </c>
      <c r="C31" s="7" t="s">
        <v>41</v>
      </c>
      <c r="D31" s="6">
        <v>214</v>
      </c>
      <c r="E31" s="6">
        <v>251</v>
      </c>
      <c r="F31" s="6">
        <f t="shared" si="4"/>
        <v>37</v>
      </c>
      <c r="G31" s="6">
        <v>10</v>
      </c>
      <c r="H31" s="6">
        <v>27</v>
      </c>
      <c r="I31" s="6">
        <v>0.78</v>
      </c>
      <c r="J31" s="6">
        <f t="shared" si="1"/>
        <v>21.06</v>
      </c>
      <c r="K31" s="6"/>
    </row>
    <row r="32" ht="14.25" spans="1:11">
      <c r="A32" s="6">
        <v>27</v>
      </c>
      <c r="B32" s="3">
        <v>407</v>
      </c>
      <c r="C32" s="7" t="s">
        <v>42</v>
      </c>
      <c r="D32" s="6">
        <v>342</v>
      </c>
      <c r="E32" s="6">
        <v>438</v>
      </c>
      <c r="F32" s="6">
        <f t="shared" si="4"/>
        <v>96</v>
      </c>
      <c r="G32" s="6">
        <v>10</v>
      </c>
      <c r="H32" s="6">
        <v>86</v>
      </c>
      <c r="I32" s="6">
        <v>0.78</v>
      </c>
      <c r="J32" s="6">
        <f t="shared" si="1"/>
        <v>67.08</v>
      </c>
      <c r="K32" s="6"/>
    </row>
    <row r="33" ht="14.25" spans="1:11">
      <c r="A33" s="6">
        <v>28</v>
      </c>
      <c r="B33" s="3">
        <v>408</v>
      </c>
      <c r="C33" s="7" t="s">
        <v>43</v>
      </c>
      <c r="D33" s="6">
        <v>401</v>
      </c>
      <c r="E33" s="6">
        <v>463</v>
      </c>
      <c r="F33" s="6">
        <f t="shared" si="4"/>
        <v>62</v>
      </c>
      <c r="G33" s="6">
        <v>10</v>
      </c>
      <c r="H33" s="6">
        <v>52</v>
      </c>
      <c r="I33" s="6">
        <v>0.78</v>
      </c>
      <c r="J33" s="6">
        <f t="shared" si="1"/>
        <v>40.56</v>
      </c>
      <c r="K33" s="6"/>
    </row>
    <row r="34" ht="14.25" spans="1:11">
      <c r="A34" s="6">
        <v>29</v>
      </c>
      <c r="B34" s="3">
        <v>409</v>
      </c>
      <c r="C34" s="7" t="s">
        <v>44</v>
      </c>
      <c r="D34" s="6">
        <v>506</v>
      </c>
      <c r="E34" s="6">
        <v>650</v>
      </c>
      <c r="F34" s="6">
        <f t="shared" si="4"/>
        <v>144</v>
      </c>
      <c r="G34" s="6">
        <v>10</v>
      </c>
      <c r="H34" s="6">
        <f t="shared" ref="H33:H38" si="6">F34-G34</f>
        <v>134</v>
      </c>
      <c r="I34" s="6">
        <v>0.78</v>
      </c>
      <c r="J34" s="6">
        <f t="shared" si="1"/>
        <v>104.52</v>
      </c>
      <c r="K34" s="6"/>
    </row>
    <row r="35" ht="14.25" spans="1:11">
      <c r="A35" s="6">
        <v>30</v>
      </c>
      <c r="B35" s="3">
        <v>410</v>
      </c>
      <c r="C35" s="7" t="s">
        <v>45</v>
      </c>
      <c r="D35" s="6">
        <v>742</v>
      </c>
      <c r="E35" s="6">
        <v>853</v>
      </c>
      <c r="F35" s="6">
        <f t="shared" si="4"/>
        <v>111</v>
      </c>
      <c r="G35" s="6">
        <v>10</v>
      </c>
      <c r="H35" s="6">
        <f t="shared" si="6"/>
        <v>101</v>
      </c>
      <c r="I35" s="6">
        <v>0.78</v>
      </c>
      <c r="J35" s="6">
        <f t="shared" si="1"/>
        <v>78.78</v>
      </c>
      <c r="K35" s="6"/>
    </row>
    <row r="36" ht="14.25" spans="1:11">
      <c r="A36" s="6">
        <v>31</v>
      </c>
      <c r="B36" s="3">
        <v>411</v>
      </c>
      <c r="C36" s="7" t="s">
        <v>46</v>
      </c>
      <c r="D36" s="6">
        <v>426</v>
      </c>
      <c r="E36" s="6">
        <v>555</v>
      </c>
      <c r="F36" s="6">
        <f t="shared" si="4"/>
        <v>129</v>
      </c>
      <c r="G36" s="6">
        <v>10</v>
      </c>
      <c r="H36" s="6">
        <f t="shared" si="6"/>
        <v>119</v>
      </c>
      <c r="I36" s="6">
        <v>0.78</v>
      </c>
      <c r="J36" s="6">
        <f t="shared" si="1"/>
        <v>92.82</v>
      </c>
      <c r="K36" s="6"/>
    </row>
    <row r="37" ht="14.25" spans="1:11">
      <c r="A37" s="6">
        <v>32</v>
      </c>
      <c r="B37" s="3">
        <v>412</v>
      </c>
      <c r="C37" s="7" t="s">
        <v>47</v>
      </c>
      <c r="D37" s="6">
        <v>1215</v>
      </c>
      <c r="E37" s="6">
        <v>1436</v>
      </c>
      <c r="F37" s="6">
        <f t="shared" si="4"/>
        <v>221</v>
      </c>
      <c r="G37" s="6">
        <v>10</v>
      </c>
      <c r="H37" s="6">
        <f t="shared" si="6"/>
        <v>211</v>
      </c>
      <c r="I37" s="6">
        <v>0.78</v>
      </c>
      <c r="J37" s="6">
        <f t="shared" si="1"/>
        <v>164.58</v>
      </c>
      <c r="K37" s="6"/>
    </row>
    <row r="38" ht="14.25" spans="1:11">
      <c r="A38" s="6">
        <v>33</v>
      </c>
      <c r="B38" s="3">
        <v>501</v>
      </c>
      <c r="C38" s="7" t="s">
        <v>48</v>
      </c>
      <c r="D38" s="6">
        <v>1433</v>
      </c>
      <c r="E38" s="6">
        <v>1723</v>
      </c>
      <c r="F38" s="6">
        <f t="shared" si="4"/>
        <v>290</v>
      </c>
      <c r="G38" s="6">
        <v>10</v>
      </c>
      <c r="H38" s="6">
        <f t="shared" si="6"/>
        <v>280</v>
      </c>
      <c r="I38" s="6">
        <v>0.78</v>
      </c>
      <c r="J38" s="6">
        <f t="shared" si="1"/>
        <v>218.4</v>
      </c>
      <c r="K38" s="6"/>
    </row>
    <row r="39" ht="14.25" spans="1:11">
      <c r="A39" s="6">
        <v>34</v>
      </c>
      <c r="B39" s="3">
        <v>502</v>
      </c>
      <c r="C39" s="7" t="s">
        <v>49</v>
      </c>
      <c r="D39" s="6">
        <v>118</v>
      </c>
      <c r="E39" s="6">
        <v>155</v>
      </c>
      <c r="F39" s="6">
        <f t="shared" si="4"/>
        <v>37</v>
      </c>
      <c r="G39" s="6">
        <v>10</v>
      </c>
      <c r="H39" s="6">
        <v>27</v>
      </c>
      <c r="I39" s="6">
        <v>0.78</v>
      </c>
      <c r="J39" s="6">
        <f t="shared" si="1"/>
        <v>21.06</v>
      </c>
      <c r="K39" s="6"/>
    </row>
    <row r="40" spans="1:11">
      <c r="A40" s="9">
        <v>35</v>
      </c>
      <c r="B40" s="8">
        <v>503</v>
      </c>
      <c r="C40" s="7" t="s">
        <v>50</v>
      </c>
      <c r="D40" s="9">
        <v>149</v>
      </c>
      <c r="E40" s="9">
        <v>190</v>
      </c>
      <c r="F40" s="6">
        <v>20.5</v>
      </c>
      <c r="G40" s="6">
        <v>10</v>
      </c>
      <c r="H40" s="6">
        <v>10.5</v>
      </c>
      <c r="I40" s="6">
        <v>0.78</v>
      </c>
      <c r="J40" s="6">
        <f t="shared" si="1"/>
        <v>8.19</v>
      </c>
      <c r="K40" s="6"/>
    </row>
    <row r="41" spans="1:11">
      <c r="A41" s="12"/>
      <c r="B41" s="13"/>
      <c r="C41" s="7" t="s">
        <v>51</v>
      </c>
      <c r="D41" s="12"/>
      <c r="E41" s="12"/>
      <c r="F41" s="6">
        <v>20.5</v>
      </c>
      <c r="G41" s="6">
        <v>10</v>
      </c>
      <c r="H41" s="6">
        <v>10.5</v>
      </c>
      <c r="I41" s="6">
        <v>0.78</v>
      </c>
      <c r="J41" s="6">
        <f t="shared" si="1"/>
        <v>8.19</v>
      </c>
      <c r="K41" s="6"/>
    </row>
    <row r="42" ht="14.25" spans="1:11">
      <c r="A42" s="6">
        <v>36</v>
      </c>
      <c r="B42" s="3">
        <v>505</v>
      </c>
      <c r="C42" s="7" t="s">
        <v>52</v>
      </c>
      <c r="D42" s="6">
        <v>622</v>
      </c>
      <c r="E42" s="6">
        <v>664</v>
      </c>
      <c r="F42" s="6">
        <f t="shared" ref="F42:F46" si="7">E42-D42</f>
        <v>42</v>
      </c>
      <c r="G42" s="6">
        <v>10</v>
      </c>
      <c r="H42" s="6">
        <f t="shared" ref="H42:H48" si="8">F42-G42</f>
        <v>32</v>
      </c>
      <c r="I42" s="6">
        <v>0.78</v>
      </c>
      <c r="J42" s="6">
        <f t="shared" si="1"/>
        <v>24.96</v>
      </c>
      <c r="K42" s="6"/>
    </row>
    <row r="43" ht="14.25" spans="1:11">
      <c r="A43" s="6">
        <v>37</v>
      </c>
      <c r="B43" s="3">
        <v>506</v>
      </c>
      <c r="C43" s="7" t="s">
        <v>53</v>
      </c>
      <c r="D43" s="6">
        <v>154</v>
      </c>
      <c r="E43" s="6">
        <v>207</v>
      </c>
      <c r="F43" s="6">
        <f t="shared" si="7"/>
        <v>53</v>
      </c>
      <c r="G43" s="6">
        <v>10</v>
      </c>
      <c r="H43" s="6">
        <v>43</v>
      </c>
      <c r="I43" s="6">
        <v>0.78</v>
      </c>
      <c r="J43" s="6">
        <f t="shared" si="1"/>
        <v>33.54</v>
      </c>
      <c r="K43" s="6"/>
    </row>
    <row r="44" ht="14.25" spans="1:11">
      <c r="A44" s="6">
        <v>38</v>
      </c>
      <c r="B44" s="3">
        <v>507</v>
      </c>
      <c r="C44" s="7" t="s">
        <v>54</v>
      </c>
      <c r="D44" s="6">
        <v>337</v>
      </c>
      <c r="E44" s="6">
        <v>469</v>
      </c>
      <c r="F44" s="6">
        <f t="shared" si="7"/>
        <v>132</v>
      </c>
      <c r="G44" s="6">
        <v>10</v>
      </c>
      <c r="H44" s="6">
        <v>122</v>
      </c>
      <c r="I44" s="6">
        <v>0.78</v>
      </c>
      <c r="J44" s="6">
        <f t="shared" si="1"/>
        <v>95.16</v>
      </c>
      <c r="K44" s="6"/>
    </row>
    <row r="45" ht="14.25" spans="1:11">
      <c r="A45" s="6">
        <v>39</v>
      </c>
      <c r="B45" s="3">
        <v>508</v>
      </c>
      <c r="C45" s="7" t="s">
        <v>55</v>
      </c>
      <c r="D45" s="6">
        <v>57</v>
      </c>
      <c r="E45" s="6">
        <v>68</v>
      </c>
      <c r="F45" s="6">
        <f t="shared" si="7"/>
        <v>11</v>
      </c>
      <c r="G45" s="6">
        <v>10</v>
      </c>
      <c r="H45" s="6">
        <v>1</v>
      </c>
      <c r="I45" s="6">
        <v>0.78</v>
      </c>
      <c r="J45" s="6">
        <f t="shared" si="1"/>
        <v>0.78</v>
      </c>
      <c r="K45" s="6"/>
    </row>
    <row r="46" ht="14.25" spans="1:11">
      <c r="A46" s="6">
        <v>40</v>
      </c>
      <c r="B46" s="3">
        <v>509</v>
      </c>
      <c r="C46" s="7" t="s">
        <v>56</v>
      </c>
      <c r="D46" s="6">
        <v>1115</v>
      </c>
      <c r="E46" s="6">
        <v>1169</v>
      </c>
      <c r="F46" s="6">
        <f t="shared" si="7"/>
        <v>54</v>
      </c>
      <c r="G46" s="6">
        <v>10</v>
      </c>
      <c r="H46" s="6">
        <f t="shared" si="8"/>
        <v>44</v>
      </c>
      <c r="I46" s="6">
        <v>0.78</v>
      </c>
      <c r="J46" s="6">
        <f t="shared" si="1"/>
        <v>34.32</v>
      </c>
      <c r="K46" s="6"/>
    </row>
    <row r="47" spans="1:11">
      <c r="A47" s="9">
        <v>41</v>
      </c>
      <c r="B47" s="8">
        <v>510</v>
      </c>
      <c r="C47" s="7" t="s">
        <v>57</v>
      </c>
      <c r="D47" s="9">
        <v>460</v>
      </c>
      <c r="E47" s="9">
        <v>540</v>
      </c>
      <c r="F47" s="6">
        <v>40</v>
      </c>
      <c r="G47" s="6">
        <v>10</v>
      </c>
      <c r="H47" s="6">
        <f t="shared" si="8"/>
        <v>30</v>
      </c>
      <c r="I47" s="6">
        <v>0.78</v>
      </c>
      <c r="J47" s="6">
        <f t="shared" si="1"/>
        <v>23.4</v>
      </c>
      <c r="K47" s="6"/>
    </row>
    <row r="48" spans="1:11">
      <c r="A48" s="12"/>
      <c r="B48" s="13"/>
      <c r="C48" s="7" t="s">
        <v>58</v>
      </c>
      <c r="D48" s="12"/>
      <c r="E48" s="12"/>
      <c r="F48" s="6">
        <v>40</v>
      </c>
      <c r="G48" s="6">
        <v>10</v>
      </c>
      <c r="H48" s="6">
        <f t="shared" si="8"/>
        <v>30</v>
      </c>
      <c r="I48" s="6">
        <v>0.78</v>
      </c>
      <c r="J48" s="6">
        <f t="shared" si="1"/>
        <v>23.4</v>
      </c>
      <c r="K48" s="6"/>
    </row>
    <row r="49" ht="14.25" spans="1:11">
      <c r="A49" s="6">
        <v>42</v>
      </c>
      <c r="B49" s="3">
        <v>511</v>
      </c>
      <c r="C49" s="7" t="s">
        <v>59</v>
      </c>
      <c r="D49" s="6">
        <v>382</v>
      </c>
      <c r="E49" s="6">
        <v>446</v>
      </c>
      <c r="F49" s="6">
        <f t="shared" ref="F49:F58" si="9">E49-D49</f>
        <v>64</v>
      </c>
      <c r="G49" s="6">
        <v>10</v>
      </c>
      <c r="H49" s="6">
        <v>54</v>
      </c>
      <c r="I49" s="6">
        <v>0.78</v>
      </c>
      <c r="J49" s="6">
        <f t="shared" si="1"/>
        <v>42.12</v>
      </c>
      <c r="K49" s="6"/>
    </row>
    <row r="50" ht="14.25" spans="1:11">
      <c r="A50" s="6">
        <v>43</v>
      </c>
      <c r="B50" s="3">
        <v>512</v>
      </c>
      <c r="C50" s="7" t="s">
        <v>60</v>
      </c>
      <c r="D50" s="6">
        <v>110</v>
      </c>
      <c r="E50" s="6">
        <v>118</v>
      </c>
      <c r="F50" s="6">
        <f t="shared" si="9"/>
        <v>8</v>
      </c>
      <c r="G50" s="6">
        <v>10</v>
      </c>
      <c r="H50" s="6">
        <v>0</v>
      </c>
      <c r="I50" s="6">
        <v>0.78</v>
      </c>
      <c r="J50" s="6">
        <f t="shared" si="1"/>
        <v>0</v>
      </c>
      <c r="K50" s="6"/>
    </row>
    <row r="51" ht="14.25" spans="1:11">
      <c r="A51" s="6">
        <v>44</v>
      </c>
      <c r="B51" s="3">
        <v>601</v>
      </c>
      <c r="C51" s="7" t="s">
        <v>61</v>
      </c>
      <c r="D51" s="6">
        <v>1608</v>
      </c>
      <c r="E51" s="6">
        <v>1982</v>
      </c>
      <c r="F51" s="6">
        <f t="shared" si="9"/>
        <v>374</v>
      </c>
      <c r="G51" s="6">
        <v>10</v>
      </c>
      <c r="H51" s="6">
        <f>F51-G51</f>
        <v>364</v>
      </c>
      <c r="I51" s="6">
        <v>0.78</v>
      </c>
      <c r="J51" s="6">
        <f t="shared" si="1"/>
        <v>283.92</v>
      </c>
      <c r="K51" s="6"/>
    </row>
    <row r="52" ht="14.25" spans="1:11">
      <c r="A52" s="6">
        <v>45</v>
      </c>
      <c r="B52" s="3">
        <v>602</v>
      </c>
      <c r="C52" s="7" t="s">
        <v>62</v>
      </c>
      <c r="D52" s="6">
        <v>252</v>
      </c>
      <c r="E52" s="6">
        <v>321</v>
      </c>
      <c r="F52" s="6">
        <f t="shared" si="9"/>
        <v>69</v>
      </c>
      <c r="G52" s="6">
        <v>10</v>
      </c>
      <c r="H52" s="6">
        <v>59</v>
      </c>
      <c r="I52" s="6">
        <v>0.78</v>
      </c>
      <c r="J52" s="6">
        <f t="shared" si="1"/>
        <v>46.02</v>
      </c>
      <c r="K52" s="6"/>
    </row>
    <row r="53" ht="14.25" spans="1:11">
      <c r="A53" s="6">
        <v>46</v>
      </c>
      <c r="B53" s="3">
        <v>603</v>
      </c>
      <c r="C53" s="7" t="s">
        <v>63</v>
      </c>
      <c r="D53" s="6">
        <v>335</v>
      </c>
      <c r="E53" s="6">
        <v>477</v>
      </c>
      <c r="F53" s="6">
        <f t="shared" si="9"/>
        <v>142</v>
      </c>
      <c r="G53" s="6">
        <v>10</v>
      </c>
      <c r="H53" s="6">
        <v>132</v>
      </c>
      <c r="I53" s="6">
        <v>0.78</v>
      </c>
      <c r="J53" s="6">
        <f t="shared" si="1"/>
        <v>102.96</v>
      </c>
      <c r="K53" s="6"/>
    </row>
    <row r="54" ht="14.25" spans="1:11">
      <c r="A54" s="6">
        <v>47</v>
      </c>
      <c r="B54" s="3">
        <v>605</v>
      </c>
      <c r="C54" s="7" t="s">
        <v>64</v>
      </c>
      <c r="D54" s="6">
        <v>258</v>
      </c>
      <c r="E54" s="6">
        <v>299</v>
      </c>
      <c r="F54" s="6">
        <f t="shared" si="9"/>
        <v>41</v>
      </c>
      <c r="G54" s="6">
        <v>10</v>
      </c>
      <c r="H54" s="6">
        <v>31</v>
      </c>
      <c r="I54" s="6">
        <v>0.78</v>
      </c>
      <c r="J54" s="6">
        <f t="shared" si="1"/>
        <v>24.18</v>
      </c>
      <c r="K54" s="6"/>
    </row>
    <row r="55" ht="14.25" spans="1:11">
      <c r="A55" s="6">
        <v>48</v>
      </c>
      <c r="B55" s="3">
        <v>606</v>
      </c>
      <c r="C55" s="7" t="s">
        <v>65</v>
      </c>
      <c r="D55" s="6">
        <v>285</v>
      </c>
      <c r="E55" s="6">
        <v>369</v>
      </c>
      <c r="F55" s="6">
        <f t="shared" si="9"/>
        <v>84</v>
      </c>
      <c r="G55" s="6">
        <v>10</v>
      </c>
      <c r="H55" s="6">
        <v>74</v>
      </c>
      <c r="I55" s="6">
        <v>0.78</v>
      </c>
      <c r="J55" s="6">
        <f t="shared" si="1"/>
        <v>57.72</v>
      </c>
      <c r="K55" s="6"/>
    </row>
    <row r="56" ht="14.25" spans="1:11">
      <c r="A56" s="6">
        <v>49</v>
      </c>
      <c r="B56" s="3">
        <v>607</v>
      </c>
      <c r="C56" s="7" t="s">
        <v>66</v>
      </c>
      <c r="D56" s="6">
        <v>43</v>
      </c>
      <c r="E56" s="6">
        <v>45</v>
      </c>
      <c r="F56" s="6">
        <f t="shared" si="9"/>
        <v>2</v>
      </c>
      <c r="G56" s="6">
        <v>10</v>
      </c>
      <c r="H56" s="6">
        <v>0</v>
      </c>
      <c r="I56" s="6">
        <v>0.78</v>
      </c>
      <c r="J56" s="6">
        <f t="shared" si="1"/>
        <v>0</v>
      </c>
      <c r="K56" s="6"/>
    </row>
    <row r="57" ht="14.25" spans="1:11">
      <c r="A57" s="6">
        <v>50</v>
      </c>
      <c r="B57" s="3">
        <v>608</v>
      </c>
      <c r="C57" s="7" t="s">
        <v>67</v>
      </c>
      <c r="D57" s="6">
        <v>289</v>
      </c>
      <c r="E57" s="6">
        <v>354</v>
      </c>
      <c r="F57" s="6">
        <f t="shared" si="9"/>
        <v>65</v>
      </c>
      <c r="G57" s="6">
        <v>10</v>
      </c>
      <c r="H57" s="6">
        <v>55</v>
      </c>
      <c r="I57" s="6">
        <v>0.78</v>
      </c>
      <c r="J57" s="6">
        <f t="shared" si="1"/>
        <v>42.9</v>
      </c>
      <c r="K57" s="6"/>
    </row>
    <row r="58" ht="14.25" spans="1:11">
      <c r="A58" s="6">
        <v>51</v>
      </c>
      <c r="B58" s="3">
        <v>609</v>
      </c>
      <c r="C58" s="7" t="s">
        <v>68</v>
      </c>
      <c r="D58" s="6">
        <v>54</v>
      </c>
      <c r="E58" s="6">
        <v>71</v>
      </c>
      <c r="F58" s="6">
        <f t="shared" si="9"/>
        <v>17</v>
      </c>
      <c r="G58" s="6">
        <v>10</v>
      </c>
      <c r="H58" s="6">
        <v>7</v>
      </c>
      <c r="I58" s="6">
        <v>0.78</v>
      </c>
      <c r="J58" s="6">
        <f t="shared" si="1"/>
        <v>5.46</v>
      </c>
      <c r="K58" s="6"/>
    </row>
    <row r="59" spans="1:11">
      <c r="A59" s="9">
        <v>52</v>
      </c>
      <c r="B59" s="8">
        <v>610</v>
      </c>
      <c r="C59" s="7" t="s">
        <v>69</v>
      </c>
      <c r="D59" s="9">
        <v>147</v>
      </c>
      <c r="E59" s="9">
        <v>190</v>
      </c>
      <c r="F59" s="6">
        <v>21.5</v>
      </c>
      <c r="G59" s="6">
        <v>10</v>
      </c>
      <c r="H59" s="6">
        <v>11.5</v>
      </c>
      <c r="I59" s="6">
        <v>0.78</v>
      </c>
      <c r="J59" s="6">
        <f t="shared" si="1"/>
        <v>8.97</v>
      </c>
      <c r="K59" s="6"/>
    </row>
    <row r="60" spans="1:11">
      <c r="A60" s="12"/>
      <c r="B60" s="13"/>
      <c r="C60" s="7" t="s">
        <v>70</v>
      </c>
      <c r="D60" s="12"/>
      <c r="E60" s="12"/>
      <c r="F60" s="6">
        <v>21.5</v>
      </c>
      <c r="G60" s="6">
        <v>10</v>
      </c>
      <c r="H60" s="6">
        <v>11.5</v>
      </c>
      <c r="I60" s="6">
        <v>0.78</v>
      </c>
      <c r="J60" s="6">
        <f t="shared" si="1"/>
        <v>8.97</v>
      </c>
      <c r="K60" s="6"/>
    </row>
    <row r="61" ht="14.25" spans="1:11">
      <c r="A61" s="6">
        <v>53</v>
      </c>
      <c r="B61" s="3">
        <v>611</v>
      </c>
      <c r="C61" s="7" t="s">
        <v>71</v>
      </c>
      <c r="D61" s="6">
        <v>39</v>
      </c>
      <c r="E61" s="6">
        <v>64</v>
      </c>
      <c r="F61" s="6">
        <f t="shared" ref="F61:F74" si="10">E61-D61</f>
        <v>25</v>
      </c>
      <c r="G61" s="6">
        <v>10</v>
      </c>
      <c r="H61" s="6">
        <v>15</v>
      </c>
      <c r="I61" s="6">
        <v>0.78</v>
      </c>
      <c r="J61" s="6">
        <f t="shared" si="1"/>
        <v>11.7</v>
      </c>
      <c r="K61" s="6"/>
    </row>
    <row r="62" ht="14.25" spans="1:11">
      <c r="A62" s="6">
        <v>54</v>
      </c>
      <c r="B62" s="3">
        <v>612</v>
      </c>
      <c r="C62" s="7" t="s">
        <v>72</v>
      </c>
      <c r="D62" s="6">
        <v>342</v>
      </c>
      <c r="E62" s="6">
        <v>437</v>
      </c>
      <c r="F62" s="6">
        <f t="shared" si="10"/>
        <v>95</v>
      </c>
      <c r="G62" s="6">
        <v>10</v>
      </c>
      <c r="H62" s="6">
        <v>85</v>
      </c>
      <c r="I62" s="6">
        <v>0.78</v>
      </c>
      <c r="J62" s="6">
        <f t="shared" si="1"/>
        <v>66.3</v>
      </c>
      <c r="K62" s="6"/>
    </row>
    <row r="63" spans="1:11">
      <c r="A63" s="9">
        <v>55</v>
      </c>
      <c r="B63" s="8">
        <v>701</v>
      </c>
      <c r="C63" s="7" t="s">
        <v>73</v>
      </c>
      <c r="D63" s="9">
        <v>75</v>
      </c>
      <c r="E63" s="9">
        <v>102</v>
      </c>
      <c r="F63" s="6">
        <v>13.5</v>
      </c>
      <c r="G63" s="6">
        <v>10</v>
      </c>
      <c r="H63" s="6">
        <v>3.5</v>
      </c>
      <c r="I63" s="6">
        <v>0.78</v>
      </c>
      <c r="J63" s="6">
        <f t="shared" si="1"/>
        <v>2.73</v>
      </c>
      <c r="K63" s="6"/>
    </row>
    <row r="64" spans="1:11">
      <c r="A64" s="12"/>
      <c r="B64" s="13"/>
      <c r="C64" s="7" t="s">
        <v>74</v>
      </c>
      <c r="D64" s="12"/>
      <c r="E64" s="12"/>
      <c r="F64" s="6">
        <v>13.5</v>
      </c>
      <c r="G64" s="6">
        <v>10</v>
      </c>
      <c r="H64" s="6">
        <v>3.5</v>
      </c>
      <c r="I64" s="6">
        <v>0.78</v>
      </c>
      <c r="J64" s="6">
        <f t="shared" si="1"/>
        <v>2.73</v>
      </c>
      <c r="K64" s="6"/>
    </row>
    <row r="65" ht="14.25" spans="1:11">
      <c r="A65" s="6">
        <v>56</v>
      </c>
      <c r="B65" s="3">
        <v>702</v>
      </c>
      <c r="C65" s="7" t="s">
        <v>75</v>
      </c>
      <c r="D65" s="6">
        <v>302</v>
      </c>
      <c r="E65" s="6">
        <v>367</v>
      </c>
      <c r="F65" s="6">
        <f t="shared" si="10"/>
        <v>65</v>
      </c>
      <c r="G65" s="6">
        <v>10</v>
      </c>
      <c r="H65" s="6">
        <v>55</v>
      </c>
      <c r="I65" s="6">
        <v>0.78</v>
      </c>
      <c r="J65" s="6">
        <f t="shared" si="1"/>
        <v>42.9</v>
      </c>
      <c r="K65" s="6"/>
    </row>
    <row r="66" ht="14.25" spans="1:11">
      <c r="A66" s="6">
        <v>57</v>
      </c>
      <c r="B66" s="3">
        <v>703</v>
      </c>
      <c r="C66" s="7" t="s">
        <v>76</v>
      </c>
      <c r="D66" s="6">
        <v>297</v>
      </c>
      <c r="E66" s="6">
        <v>356</v>
      </c>
      <c r="F66" s="6">
        <f t="shared" si="10"/>
        <v>59</v>
      </c>
      <c r="G66" s="6">
        <v>10</v>
      </c>
      <c r="H66" s="6">
        <v>49</v>
      </c>
      <c r="I66" s="6">
        <v>0.78</v>
      </c>
      <c r="J66" s="6">
        <f t="shared" ref="J66:J74" si="11">I66*H66</f>
        <v>38.22</v>
      </c>
      <c r="K66" s="6"/>
    </row>
    <row r="67" ht="14.25" spans="1:11">
      <c r="A67" s="6">
        <v>58</v>
      </c>
      <c r="B67" s="3">
        <v>705</v>
      </c>
      <c r="C67" s="7" t="s">
        <v>77</v>
      </c>
      <c r="D67" s="6">
        <v>464</v>
      </c>
      <c r="E67" s="6">
        <v>550</v>
      </c>
      <c r="F67" s="6">
        <f t="shared" si="10"/>
        <v>86</v>
      </c>
      <c r="G67" s="6">
        <v>10</v>
      </c>
      <c r="H67" s="6">
        <v>76</v>
      </c>
      <c r="I67" s="6">
        <v>0.78</v>
      </c>
      <c r="J67" s="6">
        <f t="shared" si="11"/>
        <v>59.28</v>
      </c>
      <c r="K67" s="6"/>
    </row>
    <row r="68" ht="14.25" spans="1:11">
      <c r="A68" s="6">
        <v>59</v>
      </c>
      <c r="B68" s="3">
        <v>706</v>
      </c>
      <c r="C68" s="7" t="s">
        <v>78</v>
      </c>
      <c r="D68" s="6">
        <v>149</v>
      </c>
      <c r="E68" s="6">
        <v>186</v>
      </c>
      <c r="F68" s="6">
        <f t="shared" si="10"/>
        <v>37</v>
      </c>
      <c r="G68" s="6">
        <v>10</v>
      </c>
      <c r="H68" s="6">
        <v>27</v>
      </c>
      <c r="I68" s="6">
        <v>0.78</v>
      </c>
      <c r="J68" s="6">
        <f t="shared" si="11"/>
        <v>21.06</v>
      </c>
      <c r="K68" s="6"/>
    </row>
    <row r="69" ht="14.25" spans="1:11">
      <c r="A69" s="6">
        <v>60</v>
      </c>
      <c r="B69" s="3">
        <v>707</v>
      </c>
      <c r="C69" s="7" t="s">
        <v>79</v>
      </c>
      <c r="D69" s="6">
        <v>37</v>
      </c>
      <c r="E69" s="6">
        <v>39</v>
      </c>
      <c r="F69" s="6">
        <f t="shared" si="10"/>
        <v>2</v>
      </c>
      <c r="G69" s="6">
        <v>10</v>
      </c>
      <c r="H69" s="6">
        <v>0</v>
      </c>
      <c r="I69" s="6">
        <v>0.78</v>
      </c>
      <c r="J69" s="6">
        <f t="shared" si="11"/>
        <v>0</v>
      </c>
      <c r="K69" s="6"/>
    </row>
    <row r="70" ht="14.25" spans="1:11">
      <c r="A70" s="6">
        <v>61</v>
      </c>
      <c r="B70" s="3">
        <v>708</v>
      </c>
      <c r="C70" s="7" t="s">
        <v>80</v>
      </c>
      <c r="D70" s="6">
        <v>89</v>
      </c>
      <c r="E70" s="6">
        <v>118</v>
      </c>
      <c r="F70" s="6">
        <f t="shared" si="10"/>
        <v>29</v>
      </c>
      <c r="G70" s="6">
        <v>10</v>
      </c>
      <c r="H70" s="6">
        <v>19</v>
      </c>
      <c r="I70" s="6">
        <v>0.78</v>
      </c>
      <c r="J70" s="6">
        <f t="shared" si="11"/>
        <v>14.82</v>
      </c>
      <c r="K70" s="6"/>
    </row>
    <row r="71" ht="14.25" spans="1:11">
      <c r="A71" s="6">
        <v>62</v>
      </c>
      <c r="B71" s="3">
        <v>709</v>
      </c>
      <c r="C71" s="7" t="s">
        <v>81</v>
      </c>
      <c r="D71" s="6">
        <v>32</v>
      </c>
      <c r="E71" s="6">
        <v>34</v>
      </c>
      <c r="F71" s="6">
        <f t="shared" si="10"/>
        <v>2</v>
      </c>
      <c r="G71" s="6">
        <v>10</v>
      </c>
      <c r="H71" s="6">
        <v>0</v>
      </c>
      <c r="I71" s="6">
        <v>0.78</v>
      </c>
      <c r="J71" s="6">
        <f t="shared" si="11"/>
        <v>0</v>
      </c>
      <c r="K71" s="6"/>
    </row>
    <row r="72" ht="14.25" spans="1:11">
      <c r="A72" s="6">
        <v>63</v>
      </c>
      <c r="B72" s="3">
        <v>710</v>
      </c>
      <c r="C72" s="7" t="s">
        <v>82</v>
      </c>
      <c r="D72" s="6">
        <v>23</v>
      </c>
      <c r="E72" s="6">
        <v>26</v>
      </c>
      <c r="F72" s="6">
        <f t="shared" si="10"/>
        <v>3</v>
      </c>
      <c r="G72" s="6">
        <v>10</v>
      </c>
      <c r="H72" s="6">
        <v>0</v>
      </c>
      <c r="I72" s="6">
        <v>0.78</v>
      </c>
      <c r="J72" s="6">
        <f t="shared" si="11"/>
        <v>0</v>
      </c>
      <c r="K72" s="6"/>
    </row>
    <row r="73" ht="14.25" spans="1:11">
      <c r="A73" s="6">
        <v>64</v>
      </c>
      <c r="B73" s="3">
        <v>711</v>
      </c>
      <c r="C73" s="7" t="s">
        <v>83</v>
      </c>
      <c r="D73" s="6">
        <v>405</v>
      </c>
      <c r="E73" s="6">
        <v>469</v>
      </c>
      <c r="F73" s="6">
        <f t="shared" si="10"/>
        <v>64</v>
      </c>
      <c r="G73" s="6">
        <v>10</v>
      </c>
      <c r="H73" s="6">
        <v>54</v>
      </c>
      <c r="I73" s="6">
        <v>0.78</v>
      </c>
      <c r="J73" s="6">
        <f t="shared" si="11"/>
        <v>42.12</v>
      </c>
      <c r="K73" s="6"/>
    </row>
    <row r="74" ht="14.25" spans="1:11">
      <c r="A74" s="6">
        <v>65</v>
      </c>
      <c r="B74" s="3">
        <v>712</v>
      </c>
      <c r="C74" s="7" t="s">
        <v>84</v>
      </c>
      <c r="D74" s="6">
        <v>105</v>
      </c>
      <c r="E74" s="6">
        <v>121</v>
      </c>
      <c r="F74" s="6">
        <f t="shared" si="10"/>
        <v>16</v>
      </c>
      <c r="G74" s="6">
        <v>10</v>
      </c>
      <c r="H74" s="6">
        <v>6</v>
      </c>
      <c r="I74" s="6">
        <v>0.78</v>
      </c>
      <c r="J74" s="6">
        <f t="shared" si="11"/>
        <v>4.68</v>
      </c>
      <c r="K74" s="6"/>
    </row>
    <row r="75" ht="42.75" spans="1:11">
      <c r="A75" s="6">
        <v>66</v>
      </c>
      <c r="B75" s="4" t="s">
        <v>85</v>
      </c>
      <c r="C75" s="7" t="s">
        <v>86</v>
      </c>
      <c r="D75" s="6">
        <v>8489</v>
      </c>
      <c r="E75" s="6">
        <v>8564</v>
      </c>
      <c r="F75" s="6">
        <v>75</v>
      </c>
      <c r="G75" s="6">
        <v>10</v>
      </c>
      <c r="H75" s="6">
        <v>65</v>
      </c>
      <c r="I75" s="6">
        <v>0.78</v>
      </c>
      <c r="J75" s="6">
        <v>50.7</v>
      </c>
      <c r="K75" s="6"/>
    </row>
    <row r="77" spans="1:10">
      <c r="A77" s="15" t="s">
        <v>87</v>
      </c>
      <c r="B77" s="15"/>
      <c r="C77" s="16"/>
      <c r="D77" s="16"/>
      <c r="E77" s="17"/>
      <c r="F77" s="16"/>
      <c r="G77" s="16"/>
      <c r="H77" s="16"/>
      <c r="I77" s="15"/>
      <c r="J77" s="16"/>
    </row>
  </sheetData>
  <mergeCells count="26">
    <mergeCell ref="A1:J1"/>
    <mergeCell ref="A77:J77"/>
    <mergeCell ref="A21:A23"/>
    <mergeCell ref="A26:A27"/>
    <mergeCell ref="A40:A41"/>
    <mergeCell ref="A47:A48"/>
    <mergeCell ref="A59:A60"/>
    <mergeCell ref="A63:A64"/>
    <mergeCell ref="B21:B23"/>
    <mergeCell ref="B26:B27"/>
    <mergeCell ref="B40:B41"/>
    <mergeCell ref="B47:B48"/>
    <mergeCell ref="B59:B60"/>
    <mergeCell ref="B63:B64"/>
    <mergeCell ref="D21:D23"/>
    <mergeCell ref="D26:D27"/>
    <mergeCell ref="D40:D41"/>
    <mergeCell ref="D47:D48"/>
    <mergeCell ref="D59:D60"/>
    <mergeCell ref="D63:D64"/>
    <mergeCell ref="E21:E23"/>
    <mergeCell ref="E26:E27"/>
    <mergeCell ref="E40:E41"/>
    <mergeCell ref="E47:E48"/>
    <mergeCell ref="E59:E60"/>
    <mergeCell ref="E63:E6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2023-02-01T07:15:00Z</dcterms:created>
  <dcterms:modified xsi:type="dcterms:W3CDTF">2023-07-04T09:33:28Z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9B56A35569374B0AB91F56970A2FBC82</vt:lpwstr>
  </property>
  <property fmtid="{D5CDD505-2E9C-101B-9397-08002B2CF9AE}" pid="3" name="KSOProductBuildVer">
    <vt:lpwstr>2052-11.1.0.14309</vt:lpwstr>
  </property>
</Properties>
</file>