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5" windowHeight="97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<sst xmlns="http://schemas.openxmlformats.org/spreadsheetml/2006/main" count="12" uniqueCount="12">
  <si>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18"/>
        <color theme="1"/>
        <rFont val="等线"/>
        <charset val="134"/>
      </rPr>
      <t>2023-2024学年花广金狮</t>
    </r>
    <r>
      <rPr>
        <u/>
        <sz val="18"/>
        <color theme="1"/>
        <rFont val="等线"/>
        <charset val="134"/>
      </rPr>
      <t xml:space="preserve"> 8 </t>
    </r>
    <r>
      <rPr>
        <sz val="18"/>
        <color theme="1"/>
        <rFont val="等线"/>
        <charset val="134"/>
      </rPr>
      <t>月黑板报检查评比表</t>
    </r>
  </si>
  <si>
    <t>检查时间：2023年8月31日         检查人员：少队部 美术组</t>
  </si>
  <si>
    <t>班级</t>
  </si>
  <si>
    <t>评委1</t>
  </si>
  <si>
    <t>评委2</t>
  </si>
  <si>
    <t>评委3</t>
  </si>
  <si>
    <t>评委4</t>
  </si>
  <si>
    <t>评委5</t>
  </si>
  <si>
    <t>最后得分</t>
  </si>
  <si>
    <t>排名</t>
  </si>
  <si>
    <t>班级量化评比加分</t>
  </si>
  <si>
    <t>说明：第一名为每个级部的得分第一名；第二、三名为全校除第一名以外的分数依次按从大到小排名，评比结果纳入9月份班级量化评比。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</si>
</sst>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等线"/>
      <charset val="134"/>
    </font>
    <font>
      <sz val="12"/>
      <color theme="1"/>
      <name val="等线"/>
      <charset val="134"/>
    </font>
    <font>
      <sz val="14"/>
      <color theme="1"/>
      <name val="等线"/>
      <charset val="134"/>
    </font>
    <font>
      <sz val="11"/>
      <color theme="1"/>
      <name val="等线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color theme="1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70" zoomScaleNormal="70" workbookViewId="0">
      <selection activeCell="R16" sqref="R16"/>
    </sheetView>
  </sheetViews>
  <sheetFormatPr defaultColWidth="9" defaultRowHeight="13.5"/>
  <cols>
    <col min="1" max="1" width="5.46902654867257" customWidth="1"/>
    <col min="7" max="7" width="9" hidden="1" customWidth="1"/>
    <col min="8" max="8" width="12.8141592920354" customWidth="1"/>
    <col min="9" max="9" width="9.85840707964602" customWidth="1"/>
    <col min="10" max="10" width="17.6371681415929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10"/>
    </row>
    <row r="3" ht="35.2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8</v>
      </c>
      <c r="I3" s="3" t="s">
        <v>9</v>
      </c>
      <c r="J3" s="3" t="s">
        <v>10</v>
      </c>
      <c r="K3" s="11"/>
    </row>
    <row r="4" ht="25.75" customHeight="1" spans="1:11">
      <c r="A4" s="3">
        <v>101</v>
      </c>
      <c r="B4" s="4">
        <v>90</v>
      </c>
      <c r="C4" s="4">
        <v>76</v>
      </c>
      <c r="D4" s="4">
        <v>80</v>
      </c>
      <c r="E4" s="4">
        <v>85</v>
      </c>
      <c r="F4" s="4">
        <v>90</v>
      </c>
      <c r="G4" s="4">
        <f t="shared" ref="G4:G20" si="0">SUM(B4:F4)</f>
        <v>421</v>
      </c>
      <c r="H4" s="4">
        <f>AVERAGE(B4:F4)</f>
        <v>84.2</v>
      </c>
      <c r="I4" s="4">
        <f>RANK(H4,H:H)</f>
        <v>30</v>
      </c>
      <c r="J4" s="12"/>
      <c r="K4" s="11"/>
    </row>
    <row r="5" ht="25.75" customHeight="1" spans="1:11">
      <c r="A5" s="3">
        <v>102</v>
      </c>
      <c r="B5" s="4">
        <v>93</v>
      </c>
      <c r="C5" s="4">
        <v>86</v>
      </c>
      <c r="D5" s="4">
        <v>92</v>
      </c>
      <c r="E5" s="4">
        <v>100</v>
      </c>
      <c r="F5" s="4">
        <v>97</v>
      </c>
      <c r="G5" s="4">
        <f t="shared" si="0"/>
        <v>468</v>
      </c>
      <c r="H5" s="4">
        <f t="shared" ref="H5:H35" si="1">AVERAGE(B5:F5)</f>
        <v>93.6</v>
      </c>
      <c r="I5" s="4">
        <f t="shared" ref="I5:I35" si="2">RANK(H5,H:H)</f>
        <v>2</v>
      </c>
      <c r="J5" s="12"/>
      <c r="K5" s="11"/>
    </row>
    <row r="6" ht="25.75" customHeight="1" spans="1:11">
      <c r="A6" s="3">
        <v>103</v>
      </c>
      <c r="B6" s="4">
        <v>92</v>
      </c>
      <c r="C6" s="4">
        <v>82</v>
      </c>
      <c r="D6" s="4">
        <v>91</v>
      </c>
      <c r="E6" s="4">
        <v>95</v>
      </c>
      <c r="F6" s="4">
        <v>93</v>
      </c>
      <c r="G6" s="4">
        <f t="shared" si="0"/>
        <v>453</v>
      </c>
      <c r="H6" s="4">
        <f t="shared" si="1"/>
        <v>90.6</v>
      </c>
      <c r="I6" s="13">
        <f t="shared" si="2"/>
        <v>8</v>
      </c>
      <c r="J6" s="12"/>
      <c r="K6" s="11"/>
    </row>
    <row r="7" ht="25.75" customHeight="1" spans="1:11">
      <c r="A7" s="3">
        <v>104</v>
      </c>
      <c r="B7" s="4">
        <v>91</v>
      </c>
      <c r="C7" s="4">
        <v>80</v>
      </c>
      <c r="D7" s="4">
        <v>83</v>
      </c>
      <c r="E7" s="4">
        <v>96</v>
      </c>
      <c r="F7" s="4">
        <v>91</v>
      </c>
      <c r="G7" s="4">
        <f t="shared" si="0"/>
        <v>441</v>
      </c>
      <c r="H7" s="4">
        <f t="shared" si="1"/>
        <v>88.2</v>
      </c>
      <c r="I7" s="4">
        <f t="shared" si="2"/>
        <v>20</v>
      </c>
      <c r="J7" s="12"/>
      <c r="K7" s="11"/>
    </row>
    <row r="8" ht="25.75" customHeight="1" spans="1:11">
      <c r="A8" s="3">
        <v>105</v>
      </c>
      <c r="B8" s="4">
        <v>91</v>
      </c>
      <c r="C8" s="4">
        <v>84</v>
      </c>
      <c r="D8" s="4">
        <v>90</v>
      </c>
      <c r="E8" s="4">
        <v>94</v>
      </c>
      <c r="F8" s="4">
        <v>94</v>
      </c>
      <c r="G8" s="4">
        <f t="shared" si="0"/>
        <v>453</v>
      </c>
      <c r="H8" s="4">
        <f t="shared" si="1"/>
        <v>90.6</v>
      </c>
      <c r="I8" s="13">
        <f t="shared" si="2"/>
        <v>8</v>
      </c>
      <c r="J8" s="12"/>
      <c r="K8" s="11"/>
    </row>
    <row r="9" ht="25.75" customHeight="1" spans="1:11">
      <c r="A9" s="3">
        <v>106</v>
      </c>
      <c r="B9" s="4">
        <v>85</v>
      </c>
      <c r="C9" s="4">
        <v>75</v>
      </c>
      <c r="D9" s="4">
        <v>75</v>
      </c>
      <c r="E9" s="4">
        <v>78</v>
      </c>
      <c r="F9" s="4">
        <v>90</v>
      </c>
      <c r="G9" s="4">
        <f t="shared" si="0"/>
        <v>403</v>
      </c>
      <c r="H9" s="4">
        <f t="shared" si="1"/>
        <v>80.6</v>
      </c>
      <c r="I9" s="4">
        <f t="shared" si="2"/>
        <v>32</v>
      </c>
      <c r="J9" s="12"/>
      <c r="K9" s="11"/>
    </row>
    <row r="10" ht="25.75" customHeight="1" spans="1:11">
      <c r="A10" s="3">
        <v>107</v>
      </c>
      <c r="B10" s="4">
        <v>87</v>
      </c>
      <c r="C10" s="4">
        <v>78</v>
      </c>
      <c r="D10" s="4">
        <v>82</v>
      </c>
      <c r="E10" s="4">
        <v>84</v>
      </c>
      <c r="F10" s="4">
        <v>93</v>
      </c>
      <c r="G10" s="4">
        <f t="shared" si="0"/>
        <v>424</v>
      </c>
      <c r="H10" s="4">
        <f t="shared" si="1"/>
        <v>84.8</v>
      </c>
      <c r="I10" s="4">
        <f t="shared" si="2"/>
        <v>29</v>
      </c>
      <c r="J10" s="12"/>
      <c r="K10" s="11"/>
    </row>
    <row r="11" ht="25.75" customHeight="1" spans="1:11">
      <c r="A11" s="3">
        <v>108</v>
      </c>
      <c r="B11" s="4">
        <v>90</v>
      </c>
      <c r="C11" s="4">
        <v>80</v>
      </c>
      <c r="D11" s="4">
        <v>88</v>
      </c>
      <c r="E11" s="4">
        <v>88</v>
      </c>
      <c r="F11" s="4">
        <v>92</v>
      </c>
      <c r="G11" s="4">
        <f t="shared" si="0"/>
        <v>438</v>
      </c>
      <c r="H11" s="4">
        <f t="shared" si="1"/>
        <v>87.6</v>
      </c>
      <c r="I11" s="4">
        <f t="shared" si="2"/>
        <v>22</v>
      </c>
      <c r="J11" s="12"/>
      <c r="K11" s="11"/>
    </row>
    <row r="12" ht="25.75" customHeight="1" spans="1:11">
      <c r="A12" s="3">
        <v>201</v>
      </c>
      <c r="B12" s="4">
        <v>91</v>
      </c>
      <c r="C12" s="4">
        <v>83</v>
      </c>
      <c r="D12" s="4">
        <v>91</v>
      </c>
      <c r="E12" s="4">
        <v>98</v>
      </c>
      <c r="F12" s="4">
        <v>96</v>
      </c>
      <c r="G12" s="4">
        <f t="shared" si="0"/>
        <v>459</v>
      </c>
      <c r="H12" s="4">
        <f t="shared" si="1"/>
        <v>91.8</v>
      </c>
      <c r="I12" s="14">
        <f t="shared" si="2"/>
        <v>5</v>
      </c>
      <c r="J12" s="12"/>
      <c r="K12" s="11"/>
    </row>
    <row r="13" ht="25.75" customHeight="1" spans="1:11">
      <c r="A13" s="3">
        <v>202</v>
      </c>
      <c r="B13" s="4">
        <v>90</v>
      </c>
      <c r="C13" s="4">
        <v>85</v>
      </c>
      <c r="D13" s="4">
        <v>90</v>
      </c>
      <c r="E13" s="4">
        <v>100</v>
      </c>
      <c r="F13" s="4">
        <v>94</v>
      </c>
      <c r="G13" s="4">
        <f t="shared" si="0"/>
        <v>459</v>
      </c>
      <c r="H13" s="4">
        <f t="shared" si="1"/>
        <v>91.8</v>
      </c>
      <c r="I13" s="14">
        <f t="shared" si="2"/>
        <v>5</v>
      </c>
      <c r="J13" s="12"/>
      <c r="K13" s="11"/>
    </row>
    <row r="14" ht="25.75" customHeight="1" spans="1:11">
      <c r="A14" s="3">
        <v>203</v>
      </c>
      <c r="B14" s="4">
        <v>89</v>
      </c>
      <c r="C14" s="4">
        <v>79</v>
      </c>
      <c r="D14" s="4">
        <v>83</v>
      </c>
      <c r="E14" s="4">
        <v>86</v>
      </c>
      <c r="F14" s="4">
        <v>90</v>
      </c>
      <c r="G14" s="4">
        <f t="shared" si="0"/>
        <v>427</v>
      </c>
      <c r="H14" s="4">
        <f t="shared" si="1"/>
        <v>85.4</v>
      </c>
      <c r="I14" s="15">
        <f t="shared" si="2"/>
        <v>27</v>
      </c>
      <c r="J14" s="12"/>
      <c r="K14" s="11"/>
    </row>
    <row r="15" ht="25.75" customHeight="1" spans="1:11">
      <c r="A15" s="3">
        <v>204</v>
      </c>
      <c r="B15" s="4">
        <v>88</v>
      </c>
      <c r="C15" s="4">
        <v>77</v>
      </c>
      <c r="D15" s="4">
        <v>85</v>
      </c>
      <c r="E15" s="4">
        <v>87</v>
      </c>
      <c r="F15" s="4">
        <v>90</v>
      </c>
      <c r="G15" s="4">
        <f t="shared" si="0"/>
        <v>427</v>
      </c>
      <c r="H15" s="4">
        <f t="shared" si="1"/>
        <v>85.4</v>
      </c>
      <c r="I15" s="15">
        <f t="shared" si="2"/>
        <v>27</v>
      </c>
      <c r="J15" s="12"/>
      <c r="K15" s="11"/>
    </row>
    <row r="16" ht="25.75" customHeight="1" spans="1:11">
      <c r="A16" s="3">
        <v>205</v>
      </c>
      <c r="B16" s="4">
        <v>89</v>
      </c>
      <c r="C16" s="4">
        <v>79</v>
      </c>
      <c r="D16" s="4">
        <v>84</v>
      </c>
      <c r="E16" s="4">
        <v>93</v>
      </c>
      <c r="F16" s="4">
        <v>91</v>
      </c>
      <c r="G16" s="4">
        <f t="shared" si="0"/>
        <v>436</v>
      </c>
      <c r="H16" s="4">
        <f t="shared" si="1"/>
        <v>87.2</v>
      </c>
      <c r="I16" s="4">
        <f t="shared" si="2"/>
        <v>24</v>
      </c>
      <c r="J16" s="12"/>
      <c r="K16" s="11"/>
    </row>
    <row r="17" ht="25.75" customHeight="1" spans="1:11">
      <c r="A17" s="3">
        <v>206</v>
      </c>
      <c r="B17" s="4">
        <v>89</v>
      </c>
      <c r="C17" s="4">
        <v>80</v>
      </c>
      <c r="D17" s="4">
        <v>86</v>
      </c>
      <c r="E17" s="4">
        <v>96</v>
      </c>
      <c r="F17" s="4">
        <v>94</v>
      </c>
      <c r="G17" s="4">
        <f t="shared" si="0"/>
        <v>445</v>
      </c>
      <c r="H17" s="4">
        <f t="shared" si="1"/>
        <v>89</v>
      </c>
      <c r="I17" s="16">
        <f t="shared" si="2"/>
        <v>13</v>
      </c>
      <c r="J17" s="12"/>
      <c r="K17" s="11"/>
    </row>
    <row r="18" ht="25.75" customHeight="1" spans="1:11">
      <c r="A18" s="3">
        <v>301</v>
      </c>
      <c r="B18" s="4">
        <v>89</v>
      </c>
      <c r="C18" s="4">
        <v>80</v>
      </c>
      <c r="D18" s="4">
        <v>87</v>
      </c>
      <c r="E18" s="4">
        <v>94</v>
      </c>
      <c r="F18" s="4">
        <v>95</v>
      </c>
      <c r="G18" s="4">
        <f t="shared" si="0"/>
        <v>445</v>
      </c>
      <c r="H18" s="4">
        <f t="shared" si="1"/>
        <v>89</v>
      </c>
      <c r="I18" s="16">
        <f t="shared" si="2"/>
        <v>13</v>
      </c>
      <c r="J18" s="12"/>
      <c r="K18" s="11"/>
    </row>
    <row r="19" ht="25.75" customHeight="1" spans="1:11">
      <c r="A19" s="3">
        <v>302</v>
      </c>
      <c r="B19" s="4">
        <v>91</v>
      </c>
      <c r="C19" s="4">
        <v>83</v>
      </c>
      <c r="D19" s="4">
        <v>89</v>
      </c>
      <c r="E19" s="4">
        <v>94</v>
      </c>
      <c r="F19" s="4">
        <v>95</v>
      </c>
      <c r="G19" s="4">
        <f t="shared" si="0"/>
        <v>452</v>
      </c>
      <c r="H19" s="4">
        <f t="shared" si="1"/>
        <v>90.4</v>
      </c>
      <c r="I19" s="4">
        <f t="shared" si="2"/>
        <v>10</v>
      </c>
      <c r="J19" s="12"/>
      <c r="K19" s="11"/>
    </row>
    <row r="20" ht="25.75" customHeight="1" spans="1:11">
      <c r="A20" s="3">
        <v>303</v>
      </c>
      <c r="B20" s="4">
        <v>88</v>
      </c>
      <c r="C20" s="4">
        <v>80</v>
      </c>
      <c r="D20" s="4">
        <v>85</v>
      </c>
      <c r="E20" s="4">
        <v>91</v>
      </c>
      <c r="F20" s="5">
        <v>93</v>
      </c>
      <c r="G20" s="4">
        <f t="shared" si="0"/>
        <v>437</v>
      </c>
      <c r="H20" s="4">
        <f t="shared" si="1"/>
        <v>87.4</v>
      </c>
      <c r="I20" s="4">
        <f t="shared" si="2"/>
        <v>23</v>
      </c>
      <c r="J20" s="12"/>
      <c r="K20" s="11"/>
    </row>
    <row r="21" ht="27" customHeight="1" spans="1:11">
      <c r="A21" s="6">
        <v>304</v>
      </c>
      <c r="B21" s="5">
        <v>91</v>
      </c>
      <c r="C21" s="5">
        <v>81</v>
      </c>
      <c r="D21" s="7">
        <v>87</v>
      </c>
      <c r="E21" s="5">
        <v>92</v>
      </c>
      <c r="F21" s="5">
        <v>93</v>
      </c>
      <c r="G21" s="5"/>
      <c r="H21" s="4">
        <f t="shared" si="1"/>
        <v>88.8</v>
      </c>
      <c r="I21" s="4">
        <f t="shared" si="2"/>
        <v>15</v>
      </c>
      <c r="J21" s="12"/>
      <c r="K21" s="11"/>
    </row>
    <row r="22" ht="27" customHeight="1" spans="1:13">
      <c r="A22" s="3">
        <v>305</v>
      </c>
      <c r="B22" s="8">
        <v>92</v>
      </c>
      <c r="C22" s="8">
        <v>87</v>
      </c>
      <c r="D22" s="5">
        <v>90</v>
      </c>
      <c r="E22" s="8">
        <v>100</v>
      </c>
      <c r="F22" s="8">
        <v>93</v>
      </c>
      <c r="G22" s="8"/>
      <c r="H22" s="4">
        <f t="shared" si="1"/>
        <v>92.4</v>
      </c>
      <c r="I22" s="4">
        <f t="shared" si="2"/>
        <v>4</v>
      </c>
      <c r="J22" s="8"/>
      <c r="K22" s="11"/>
      <c r="M22" s="17"/>
    </row>
    <row r="23" ht="25" customHeight="1" spans="1:13">
      <c r="A23" s="3">
        <v>306</v>
      </c>
      <c r="B23" s="8">
        <v>89</v>
      </c>
      <c r="C23" s="8">
        <v>81</v>
      </c>
      <c r="D23" s="8">
        <v>84</v>
      </c>
      <c r="E23" s="8">
        <v>96</v>
      </c>
      <c r="F23" s="8">
        <v>93</v>
      </c>
      <c r="G23" s="8"/>
      <c r="H23" s="4">
        <f t="shared" si="1"/>
        <v>88.6</v>
      </c>
      <c r="I23" s="4">
        <f t="shared" si="2"/>
        <v>16</v>
      </c>
      <c r="J23" s="8"/>
      <c r="K23" s="11"/>
      <c r="M23" s="18"/>
    </row>
    <row r="24" ht="24" customHeight="1" spans="1:13">
      <c r="A24" s="3">
        <v>401</v>
      </c>
      <c r="B24" s="8">
        <v>90</v>
      </c>
      <c r="C24" s="8">
        <v>79</v>
      </c>
      <c r="D24" s="8">
        <v>87</v>
      </c>
      <c r="E24" s="8">
        <v>92</v>
      </c>
      <c r="F24" s="8">
        <v>94</v>
      </c>
      <c r="G24" s="8"/>
      <c r="H24" s="4">
        <f t="shared" si="1"/>
        <v>88.4</v>
      </c>
      <c r="I24" s="13">
        <f t="shared" si="2"/>
        <v>17</v>
      </c>
      <c r="J24" s="8"/>
      <c r="K24" s="11"/>
      <c r="M24" s="18"/>
    </row>
    <row r="25" ht="24" customHeight="1" spans="1:13">
      <c r="A25" s="3">
        <v>402</v>
      </c>
      <c r="B25" s="8">
        <v>91</v>
      </c>
      <c r="C25" s="8">
        <v>85</v>
      </c>
      <c r="D25" s="8">
        <v>89</v>
      </c>
      <c r="E25" s="8">
        <v>94</v>
      </c>
      <c r="F25" s="8">
        <v>93</v>
      </c>
      <c r="G25" s="8"/>
      <c r="H25" s="4">
        <f t="shared" si="1"/>
        <v>90.4</v>
      </c>
      <c r="I25" s="4">
        <f t="shared" si="2"/>
        <v>10</v>
      </c>
      <c r="J25" s="8"/>
      <c r="K25" s="11"/>
      <c r="M25" s="18"/>
    </row>
    <row r="26" ht="27" customHeight="1" spans="1:13">
      <c r="A26" s="3">
        <v>403</v>
      </c>
      <c r="B26" s="8">
        <v>90</v>
      </c>
      <c r="C26" s="8">
        <v>82</v>
      </c>
      <c r="D26" s="8">
        <v>86</v>
      </c>
      <c r="E26" s="8">
        <v>93</v>
      </c>
      <c r="F26" s="8">
        <v>91</v>
      </c>
      <c r="G26" s="8"/>
      <c r="H26" s="4">
        <f t="shared" si="1"/>
        <v>88.4</v>
      </c>
      <c r="I26" s="13">
        <f t="shared" si="2"/>
        <v>17</v>
      </c>
      <c r="J26" s="8"/>
      <c r="K26" s="11"/>
      <c r="M26" s="18"/>
    </row>
    <row r="27" ht="25" customHeight="1" spans="1:13">
      <c r="A27" s="3">
        <v>404</v>
      </c>
      <c r="B27" s="8">
        <v>88</v>
      </c>
      <c r="C27" s="8">
        <v>80</v>
      </c>
      <c r="D27" s="8">
        <v>83</v>
      </c>
      <c r="E27" s="8">
        <v>95</v>
      </c>
      <c r="F27" s="8">
        <v>90</v>
      </c>
      <c r="G27" s="8"/>
      <c r="H27" s="4">
        <f t="shared" si="1"/>
        <v>87.2</v>
      </c>
      <c r="I27" s="4">
        <f t="shared" si="2"/>
        <v>24</v>
      </c>
      <c r="J27" s="8"/>
      <c r="K27" s="11"/>
      <c r="M27" s="18"/>
    </row>
    <row r="28" ht="24" customHeight="1" spans="1:13">
      <c r="A28" s="3">
        <v>405</v>
      </c>
      <c r="B28" s="8">
        <v>90</v>
      </c>
      <c r="C28" s="8">
        <v>81</v>
      </c>
      <c r="D28" s="8">
        <v>82</v>
      </c>
      <c r="E28" s="8">
        <v>96</v>
      </c>
      <c r="F28" s="8">
        <v>92</v>
      </c>
      <c r="G28" s="8"/>
      <c r="H28" s="4">
        <f t="shared" si="1"/>
        <v>88.2</v>
      </c>
      <c r="I28" s="4">
        <f t="shared" si="2"/>
        <v>20</v>
      </c>
      <c r="J28" s="8"/>
      <c r="K28" s="11"/>
      <c r="M28" s="18"/>
    </row>
    <row r="29" ht="25" customHeight="1" spans="1:13">
      <c r="A29" s="3">
        <v>406</v>
      </c>
      <c r="B29" s="8">
        <v>85</v>
      </c>
      <c r="C29" s="8">
        <v>75</v>
      </c>
      <c r="D29" s="8">
        <v>79</v>
      </c>
      <c r="E29" s="8">
        <v>90</v>
      </c>
      <c r="F29" s="8">
        <v>90</v>
      </c>
      <c r="G29" s="8"/>
      <c r="H29" s="4">
        <f t="shared" si="1"/>
        <v>83.8</v>
      </c>
      <c r="I29" s="4">
        <f t="shared" si="2"/>
        <v>31</v>
      </c>
      <c r="J29" s="8"/>
      <c r="K29" s="11"/>
      <c r="M29" s="18"/>
    </row>
    <row r="30" ht="28" customHeight="1" spans="1:13">
      <c r="A30" s="3">
        <v>501</v>
      </c>
      <c r="B30" s="8">
        <v>91</v>
      </c>
      <c r="C30" s="8">
        <v>85</v>
      </c>
      <c r="D30" s="8">
        <v>93</v>
      </c>
      <c r="E30" s="8">
        <v>100</v>
      </c>
      <c r="F30" s="8">
        <v>95</v>
      </c>
      <c r="G30" s="8"/>
      <c r="H30" s="4">
        <f t="shared" si="1"/>
        <v>92.8</v>
      </c>
      <c r="I30" s="4">
        <f t="shared" si="2"/>
        <v>3</v>
      </c>
      <c r="J30" s="8"/>
      <c r="K30" s="11"/>
      <c r="M30" s="18"/>
    </row>
    <row r="31" ht="24" customHeight="1" spans="1:13">
      <c r="A31" s="3">
        <v>502</v>
      </c>
      <c r="B31" s="8">
        <v>91</v>
      </c>
      <c r="C31" s="8">
        <v>89</v>
      </c>
      <c r="D31" s="8">
        <v>92</v>
      </c>
      <c r="E31" s="8">
        <v>100</v>
      </c>
      <c r="F31" s="8">
        <v>97</v>
      </c>
      <c r="G31" s="8"/>
      <c r="H31" s="4">
        <f t="shared" si="1"/>
        <v>93.8</v>
      </c>
      <c r="I31" s="4">
        <f t="shared" si="2"/>
        <v>1</v>
      </c>
      <c r="J31" s="8"/>
      <c r="K31" s="11"/>
      <c r="M31" s="18"/>
    </row>
    <row r="32" ht="24" customHeight="1" spans="1:13">
      <c r="A32" s="3">
        <v>503</v>
      </c>
      <c r="B32" s="8">
        <v>88</v>
      </c>
      <c r="C32" s="8">
        <v>83</v>
      </c>
      <c r="D32" s="8">
        <v>86</v>
      </c>
      <c r="E32" s="8">
        <v>92</v>
      </c>
      <c r="F32" s="8">
        <v>93</v>
      </c>
      <c r="G32" s="8"/>
      <c r="H32" s="4">
        <f t="shared" si="1"/>
        <v>88.4</v>
      </c>
      <c r="I32" s="4">
        <f t="shared" si="2"/>
        <v>17</v>
      </c>
      <c r="J32" s="8"/>
      <c r="K32" s="11"/>
      <c r="M32" s="18"/>
    </row>
    <row r="33" ht="25" customHeight="1" spans="1:13">
      <c r="A33" s="3">
        <v>601</v>
      </c>
      <c r="B33" s="8">
        <v>89</v>
      </c>
      <c r="C33" s="8">
        <v>90</v>
      </c>
      <c r="D33" s="8">
        <v>89</v>
      </c>
      <c r="E33" s="8">
        <v>97</v>
      </c>
      <c r="F33" s="8">
        <v>93</v>
      </c>
      <c r="G33" s="8"/>
      <c r="H33" s="4">
        <f t="shared" si="1"/>
        <v>91.6</v>
      </c>
      <c r="I33" s="4">
        <f t="shared" si="2"/>
        <v>7</v>
      </c>
      <c r="J33" s="8"/>
      <c r="K33" s="11"/>
      <c r="M33" s="18"/>
    </row>
    <row r="34" ht="27" customHeight="1" spans="1:13">
      <c r="A34" s="3">
        <v>602</v>
      </c>
      <c r="B34" s="8">
        <v>90</v>
      </c>
      <c r="C34" s="8">
        <v>82</v>
      </c>
      <c r="D34" s="8">
        <v>88</v>
      </c>
      <c r="E34" s="8">
        <v>96</v>
      </c>
      <c r="F34" s="8">
        <v>94</v>
      </c>
      <c r="G34" s="8"/>
      <c r="H34" s="4">
        <f t="shared" si="1"/>
        <v>90</v>
      </c>
      <c r="I34" s="4">
        <f t="shared" si="2"/>
        <v>12</v>
      </c>
      <c r="J34" s="8"/>
      <c r="K34" s="11"/>
      <c r="M34" s="18"/>
    </row>
    <row r="35" ht="26" customHeight="1" spans="1:13">
      <c r="A35" s="3">
        <v>603</v>
      </c>
      <c r="B35" s="8">
        <v>88</v>
      </c>
      <c r="C35" s="8">
        <v>82</v>
      </c>
      <c r="D35" s="8">
        <v>78</v>
      </c>
      <c r="E35" s="8">
        <v>92</v>
      </c>
      <c r="F35" s="8">
        <v>92</v>
      </c>
      <c r="G35" s="8"/>
      <c r="H35" s="4">
        <f t="shared" si="1"/>
        <v>86.4</v>
      </c>
      <c r="I35" s="4">
        <f t="shared" si="2"/>
        <v>26</v>
      </c>
      <c r="J35" s="8"/>
      <c r="K35" s="11"/>
      <c r="M35" s="18"/>
    </row>
    <row r="36" ht="34" customHeight="1" spans="1:10">
      <c r="A36" s="9" t="s">
        <v>11</v>
      </c>
      <c r="B36" s="9"/>
      <c r="C36" s="9"/>
      <c r="D36" s="9"/>
      <c r="E36" s="9"/>
      <c r="F36" s="9"/>
      <c r="G36" s="9"/>
      <c r="H36" s="9"/>
      <c r="I36" s="9"/>
      <c r="J36" s="9"/>
    </row>
  </sheetData>
  <mergeCells count="3">
    <mergeCell ref="A1:I1"/>
    <mergeCell ref="A2:I2"/>
    <mergeCell ref="A36:J36"/>
  </mergeCells>
  <pageMargins left="0.314583333333333" right="0.07847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15564</cp:lastModifiedBy>
  <dcterms:created xsi:type="dcterms:W3CDTF">2021-09-28T10:40:00Z</dcterms:created>
  <dcterms:modified xsi:type="dcterms:W3CDTF">2023-09-01T05:03:12Z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6AE6182D5533432EAE4DE6631D4EE650_13</vt:lpwstr>
  </property>
</Properties>
</file>