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<sst xmlns="http://schemas.openxmlformats.org/spreadsheetml/2006/main" count="114" uniqueCount="114">
  <si>
    <t>校内住宿教师2024年10月(9.28-10.31)电费单</t>
  </si>
  <si>
    <t>序号</t>
  </si>
  <si>
    <t>门牌号</t>
  </si>
  <si>
    <t>责任人</t>
  </si>
  <si>
    <t>9.28日
抄数</t>
  </si>
  <si>
    <t>10.31日
抄数</t>
  </si>
  <si>
    <t>总用量（度）</t>
  </si>
  <si>
    <t>核定用量（度）</t>
  </si>
  <si>
    <t>超出用量（度）</t>
  </si>
  <si>
    <t>单价（元）</t>
  </si>
  <si>
    <t>本月应扣  （元）</t>
  </si>
  <si>
    <t>备注</t>
  </si>
  <si>
    <t>A601</t>
  </si>
  <si>
    <t>曹颖</t>
  </si>
  <si>
    <t>A602</t>
  </si>
  <si>
    <t>周仙玉</t>
  </si>
  <si>
    <t>A603</t>
  </si>
  <si>
    <t>董翠云</t>
  </si>
  <si>
    <t>A604</t>
  </si>
  <si>
    <t>陈爱荣</t>
  </si>
  <si>
    <t>A605</t>
  </si>
  <si>
    <t>摄影社</t>
  </si>
  <si>
    <t>A606</t>
  </si>
  <si>
    <t>邹金兰</t>
  </si>
  <si>
    <t>D214</t>
  </si>
  <si>
    <t>范小利</t>
  </si>
  <si>
    <t>李玉梅</t>
  </si>
  <si>
    <t>D314</t>
  </si>
  <si>
    <t>朱金艳</t>
  </si>
  <si>
    <t>石丽</t>
  </si>
  <si>
    <t>D414</t>
  </si>
  <si>
    <t>李艳仪</t>
  </si>
  <si>
    <t>何小云</t>
  </si>
  <si>
    <t>D513</t>
  </si>
  <si>
    <t>曾秀琴</t>
  </si>
  <si>
    <t>叶莲</t>
  </si>
  <si>
    <t>E201</t>
  </si>
  <si>
    <t>田玉兰</t>
  </si>
  <si>
    <t>温肖群</t>
  </si>
  <si>
    <t>潘桂娣</t>
  </si>
  <si>
    <t>E206</t>
  </si>
  <si>
    <t>李晓</t>
  </si>
  <si>
    <t>吴立平</t>
  </si>
  <si>
    <t>何小娟</t>
  </si>
  <si>
    <t>E301</t>
  </si>
  <si>
    <t>高婉婷</t>
  </si>
  <si>
    <t>徐录云</t>
  </si>
  <si>
    <t>谷佼</t>
  </si>
  <si>
    <t>欧高燕</t>
  </si>
  <si>
    <t>E306</t>
  </si>
  <si>
    <t>刘艳芳</t>
  </si>
  <si>
    <t>曹世英</t>
  </si>
  <si>
    <t>唐双双</t>
  </si>
  <si>
    <t>E401</t>
  </si>
  <si>
    <t>屈燕英</t>
  </si>
  <si>
    <t>徐雪莲</t>
  </si>
  <si>
    <t>张雪群</t>
  </si>
  <si>
    <t>王国荣</t>
  </si>
  <si>
    <t>E406</t>
  </si>
  <si>
    <t>袁丽辉</t>
  </si>
  <si>
    <t>孙祥允</t>
  </si>
  <si>
    <t>谢辉</t>
  </si>
  <si>
    <t>魏开荣</t>
  </si>
  <si>
    <t>E502</t>
  </si>
  <si>
    <t>罗平丽</t>
  </si>
  <si>
    <t>朱晓青</t>
  </si>
  <si>
    <t>F205</t>
  </si>
  <si>
    <t>袁会晓</t>
  </si>
  <si>
    <t>F218</t>
  </si>
  <si>
    <t>孟丽芳</t>
  </si>
  <si>
    <t>绍菊红</t>
  </si>
  <si>
    <t>F305</t>
  </si>
  <si>
    <t>杜荣娟</t>
  </si>
  <si>
    <t>F405</t>
  </si>
  <si>
    <t>余颖明</t>
  </si>
  <si>
    <t>F418</t>
  </si>
  <si>
    <t>姚艳红</t>
  </si>
  <si>
    <t>F505</t>
  </si>
  <si>
    <t>徐新华</t>
  </si>
  <si>
    <t>王雪</t>
  </si>
  <si>
    <t>G301</t>
  </si>
  <si>
    <t>李姝</t>
  </si>
  <si>
    <t>606.9</t>
  </si>
  <si>
    <t>621.8</t>
  </si>
  <si>
    <t>G309</t>
  </si>
  <si>
    <t>谭立萍</t>
  </si>
  <si>
    <t>224.7</t>
  </si>
  <si>
    <t>248.4</t>
  </si>
  <si>
    <t>刘静</t>
  </si>
  <si>
    <t>G310</t>
  </si>
  <si>
    <t>方健华</t>
  </si>
  <si>
    <t>322.7</t>
  </si>
  <si>
    <t>404.4</t>
  </si>
  <si>
    <t>梁灵寿</t>
  </si>
  <si>
    <t>G409</t>
  </si>
  <si>
    <t>张继勤</t>
  </si>
  <si>
    <t>袁成金</t>
  </si>
  <si>
    <t>G509</t>
  </si>
  <si>
    <t>郭静洁</t>
  </si>
  <si>
    <t>黄舒婷</t>
  </si>
  <si>
    <t>G320</t>
  </si>
  <si>
    <t>肖攀</t>
  </si>
  <si>
    <t>G420</t>
  </si>
  <si>
    <t>李韬</t>
  </si>
  <si>
    <t>G520</t>
  </si>
  <si>
    <t>陈捷</t>
  </si>
  <si>
    <t>G609</t>
  </si>
  <si>
    <t>左雪云</t>
  </si>
  <si>
    <t>候秋华</t>
  </si>
  <si>
    <t>黄雪芳</t>
  </si>
  <si>
    <t>御景公寓
206房</t>
  </si>
  <si>
    <t>任敏苹</t>
  </si>
  <si>
    <t>注：电费单价0.78/度，生活老师减免20度，其他老师减免10度.
    午休房有住宿补贴，所以不再享受减免10度</t>
  </si>
  <si>
    <t xml:space="preserve">制表：秦涛        审核：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</si>
</sst>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2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6" borderId="15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inden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8" fillId="0" borderId="0" xfId="0" applyFont="1" applyFill="1" applyAlignment="1">
      <alignment horizontal="left" vertical="center" wrapText="1" inden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left" vertical="center" indent="1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5"/>
  <sheetViews>
    <sheetView tabSelected="1" workbookViewId="0">
      <selection activeCell="U32" sqref="U32"/>
    </sheetView>
  </sheetViews>
  <sheetFormatPr defaultColWidth="9" defaultRowHeight="13.5"/>
  <cols>
    <col min="1" max="1" width="4.625" customWidth="1"/>
    <col min="2" max="2" width="7.125" customWidth="1"/>
    <col min="3" max="3" width="8" customWidth="1"/>
    <col min="4" max="4" width="10" customWidth="1"/>
    <col min="5" max="5" width="9.75" customWidth="1"/>
    <col min="6" max="6" width="9.625" customWidth="1"/>
    <col min="7" max="7" width="5.5" customWidth="1"/>
    <col min="8" max="8" width="9.375" customWidth="1"/>
    <col min="9" max="9" width="7.25" customWidth="1"/>
    <col min="10" max="10" width="7.875" customWidth="1"/>
    <col min="11" max="11" width="6.5" customWidth="1"/>
  </cols>
  <sheetData>
    <row r="1" ht="23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53" customHeight="1" spans="1:11">
      <c r="A2" s="2" t="s">
        <v>1</v>
      </c>
      <c r="B2" s="2" t="s">
        <v>2</v>
      </c>
      <c r="C2" s="3" t="s">
        <v>3</v>
      </c>
      <c r="D2" s="4" t="s">
        <v>4</v>
      </c>
      <c r="E2" s="4" t="s">
        <v>5</v>
      </c>
      <c r="F2" s="5" t="s">
        <v>6</v>
      </c>
      <c r="G2" s="3" t="s">
        <v>7</v>
      </c>
      <c r="H2" s="5" t="s">
        <v>8</v>
      </c>
      <c r="I2" s="3" t="s">
        <v>9</v>
      </c>
      <c r="J2" s="3" t="s">
        <v>10</v>
      </c>
      <c r="K2" s="12" t="s">
        <v>11</v>
      </c>
    </row>
    <row r="3" spans="1:11">
      <c r="A3" s="6">
        <v>1</v>
      </c>
      <c r="B3" s="7" t="s">
        <v>12</v>
      </c>
      <c r="C3" s="8" t="s">
        <v>13</v>
      </c>
      <c r="D3" s="6">
        <v>1528</v>
      </c>
      <c r="E3" s="6">
        <v>1567</v>
      </c>
      <c r="F3" s="6">
        <v>39</v>
      </c>
      <c r="G3" s="6">
        <v>10</v>
      </c>
      <c r="H3" s="6">
        <f>F3-G3</f>
        <v>29</v>
      </c>
      <c r="I3" s="6">
        <v>0.78</v>
      </c>
      <c r="J3" s="6">
        <f t="shared" ref="J3:J10" si="0">H3*I3</f>
        <v>22.62</v>
      </c>
      <c r="K3" s="6"/>
    </row>
    <row r="4" spans="1:11">
      <c r="A4" s="6">
        <v>2</v>
      </c>
      <c r="B4" s="7" t="s">
        <v>14</v>
      </c>
      <c r="C4" s="8" t="s">
        <v>15</v>
      </c>
      <c r="D4" s="6">
        <v>1020</v>
      </c>
      <c r="E4" s="6">
        <v>1028</v>
      </c>
      <c r="F4" s="6">
        <v>8</v>
      </c>
      <c r="G4" s="6">
        <v>10</v>
      </c>
      <c r="H4" s="6">
        <v>0</v>
      </c>
      <c r="I4" s="6">
        <v>0.78</v>
      </c>
      <c r="J4" s="6">
        <f t="shared" si="0"/>
        <v>0</v>
      </c>
      <c r="K4" s="6"/>
    </row>
    <row r="5" spans="1:11">
      <c r="A5" s="6">
        <v>3</v>
      </c>
      <c r="B5" s="7" t="s">
        <v>16</v>
      </c>
      <c r="C5" s="8" t="s">
        <v>17</v>
      </c>
      <c r="D5" s="6">
        <v>118</v>
      </c>
      <c r="E5" s="6">
        <v>118</v>
      </c>
      <c r="F5" s="6">
        <v>0</v>
      </c>
      <c r="G5" s="6">
        <v>10</v>
      </c>
      <c r="H5" s="6">
        <v>0</v>
      </c>
      <c r="I5" s="6">
        <v>0.78</v>
      </c>
      <c r="J5" s="6">
        <f t="shared" si="0"/>
        <v>0</v>
      </c>
      <c r="K5" s="6"/>
    </row>
    <row r="6" spans="1:11">
      <c r="A6" s="6">
        <v>4</v>
      </c>
      <c r="B6" s="7" t="s">
        <v>18</v>
      </c>
      <c r="C6" s="8" t="s">
        <v>19</v>
      </c>
      <c r="D6" s="6">
        <v>840</v>
      </c>
      <c r="E6" s="6">
        <v>869</v>
      </c>
      <c r="F6" s="6">
        <v>29</v>
      </c>
      <c r="G6" s="6">
        <v>10</v>
      </c>
      <c r="H6" s="6">
        <f>F6-G6</f>
        <v>19</v>
      </c>
      <c r="I6" s="6">
        <v>0.78</v>
      </c>
      <c r="J6" s="6">
        <f t="shared" si="0"/>
        <v>14.82</v>
      </c>
      <c r="K6" s="6"/>
    </row>
    <row r="7" spans="1:11">
      <c r="A7" s="6">
        <v>5</v>
      </c>
      <c r="B7" s="7" t="s">
        <v>20</v>
      </c>
      <c r="C7" s="8" t="s">
        <v>21</v>
      </c>
      <c r="D7" s="6"/>
      <c r="E7" s="6"/>
      <c r="F7" s="6"/>
      <c r="G7" s="6"/>
      <c r="H7" s="6"/>
      <c r="I7" s="6"/>
      <c r="J7" s="6"/>
      <c r="K7" s="6"/>
    </row>
    <row r="8" spans="1:11">
      <c r="A8" s="6">
        <v>6</v>
      </c>
      <c r="B8" s="9" t="s">
        <v>22</v>
      </c>
      <c r="C8" s="8" t="s">
        <v>23</v>
      </c>
      <c r="D8" s="6">
        <v>1376</v>
      </c>
      <c r="E8" s="6">
        <v>1416</v>
      </c>
      <c r="F8" s="6">
        <v>40</v>
      </c>
      <c r="G8" s="10">
        <v>10</v>
      </c>
      <c r="H8" s="6">
        <v>30</v>
      </c>
      <c r="I8" s="6">
        <v>0.78</v>
      </c>
      <c r="J8" s="6">
        <f t="shared" si="0"/>
        <v>23.4</v>
      </c>
      <c r="K8" s="39"/>
    </row>
    <row r="9" spans="1:11">
      <c r="A9" s="10">
        <v>7</v>
      </c>
      <c r="B9" s="11" t="s">
        <v>24</v>
      </c>
      <c r="C9" s="6" t="s">
        <v>25</v>
      </c>
      <c r="D9" s="10">
        <v>2841</v>
      </c>
      <c r="E9" s="10">
        <v>2882</v>
      </c>
      <c r="F9" s="6">
        <v>20.5</v>
      </c>
      <c r="G9" s="6">
        <v>20</v>
      </c>
      <c r="H9" s="6">
        <v>0.5</v>
      </c>
      <c r="I9" s="6">
        <v>0.78</v>
      </c>
      <c r="J9" s="6">
        <f t="shared" si="0"/>
        <v>0.39</v>
      </c>
      <c r="K9" s="39"/>
    </row>
    <row r="10" spans="1:11">
      <c r="A10" s="12"/>
      <c r="B10" s="13"/>
      <c r="C10" s="6" t="s">
        <v>26</v>
      </c>
      <c r="D10" s="14"/>
      <c r="E10" s="14"/>
      <c r="F10" s="10">
        <v>20.5</v>
      </c>
      <c r="G10" s="6">
        <v>20</v>
      </c>
      <c r="H10" s="6">
        <v>0.5</v>
      </c>
      <c r="I10" s="6">
        <v>0.78</v>
      </c>
      <c r="J10" s="6">
        <v>0.39</v>
      </c>
      <c r="K10" s="39"/>
    </row>
    <row r="11" spans="1:11">
      <c r="A11" s="10">
        <v>8</v>
      </c>
      <c r="B11" s="11" t="s">
        <v>27</v>
      </c>
      <c r="C11" s="6" t="s">
        <v>28</v>
      </c>
      <c r="D11" s="10">
        <v>1861</v>
      </c>
      <c r="E11" s="10">
        <v>1874</v>
      </c>
      <c r="F11" s="10">
        <v>6.5</v>
      </c>
      <c r="G11" s="6">
        <v>20</v>
      </c>
      <c r="H11" s="6">
        <v>0</v>
      </c>
      <c r="I11" s="6">
        <v>0.78</v>
      </c>
      <c r="J11" s="6">
        <f>H11*I11</f>
        <v>0</v>
      </c>
      <c r="K11" s="6"/>
    </row>
    <row r="12" spans="1:11">
      <c r="A12" s="14"/>
      <c r="B12" s="13"/>
      <c r="C12" s="10" t="s">
        <v>29</v>
      </c>
      <c r="D12" s="14"/>
      <c r="E12" s="14"/>
      <c r="F12" s="10">
        <v>6.5</v>
      </c>
      <c r="G12" s="6">
        <v>20</v>
      </c>
      <c r="H12" s="6">
        <v>0</v>
      </c>
      <c r="I12" s="6">
        <v>0.78</v>
      </c>
      <c r="J12" s="6">
        <v>0</v>
      </c>
      <c r="K12" s="6"/>
    </row>
    <row r="13" spans="1:11">
      <c r="A13" s="10">
        <v>9</v>
      </c>
      <c r="B13" s="10" t="s">
        <v>30</v>
      </c>
      <c r="C13" s="6" t="s">
        <v>31</v>
      </c>
      <c r="D13" s="10">
        <v>2368</v>
      </c>
      <c r="E13" s="10">
        <v>2458</v>
      </c>
      <c r="F13" s="10">
        <v>45</v>
      </c>
      <c r="G13" s="6">
        <v>20</v>
      </c>
      <c r="H13" s="6">
        <v>25</v>
      </c>
      <c r="I13" s="6">
        <v>0.78</v>
      </c>
      <c r="J13" s="6">
        <v>19.5</v>
      </c>
      <c r="K13" s="6"/>
    </row>
    <row r="14" spans="1:11">
      <c r="A14" s="12"/>
      <c r="B14" s="12"/>
      <c r="C14" s="6" t="s">
        <v>32</v>
      </c>
      <c r="D14" s="12"/>
      <c r="E14" s="12"/>
      <c r="F14" s="10">
        <v>45</v>
      </c>
      <c r="G14" s="6">
        <v>20</v>
      </c>
      <c r="H14" s="6">
        <v>25</v>
      </c>
      <c r="I14" s="6">
        <v>0.78</v>
      </c>
      <c r="J14" s="6">
        <v>19.5</v>
      </c>
      <c r="K14" s="6"/>
    </row>
    <row r="15" spans="1:11">
      <c r="A15" s="10">
        <v>10</v>
      </c>
      <c r="B15" s="10" t="s">
        <v>33</v>
      </c>
      <c r="C15" s="6" t="s">
        <v>34</v>
      </c>
      <c r="D15" s="10">
        <v>3015</v>
      </c>
      <c r="E15" s="10">
        <v>3085</v>
      </c>
      <c r="F15" s="6">
        <v>35</v>
      </c>
      <c r="G15" s="6">
        <v>20</v>
      </c>
      <c r="H15" s="6">
        <v>15</v>
      </c>
      <c r="I15" s="6">
        <v>0.78</v>
      </c>
      <c r="J15" s="6">
        <f t="shared" ref="J15:J22" si="1">H15*I15</f>
        <v>11.7</v>
      </c>
      <c r="K15" s="6"/>
    </row>
    <row r="16" spans="1:11">
      <c r="A16" s="12"/>
      <c r="B16" s="12"/>
      <c r="C16" s="6" t="s">
        <v>35</v>
      </c>
      <c r="D16" s="12"/>
      <c r="E16" s="12"/>
      <c r="F16" s="6">
        <v>35</v>
      </c>
      <c r="G16" s="6">
        <v>20</v>
      </c>
      <c r="H16" s="6">
        <v>15</v>
      </c>
      <c r="I16" s="6">
        <v>0.78</v>
      </c>
      <c r="J16" s="6">
        <v>11.7</v>
      </c>
      <c r="K16" s="6"/>
    </row>
    <row r="17" spans="1:11">
      <c r="A17" s="10">
        <v>11</v>
      </c>
      <c r="B17" s="10" t="s">
        <v>36</v>
      </c>
      <c r="C17" s="6" t="s">
        <v>37</v>
      </c>
      <c r="D17" s="10">
        <v>3221</v>
      </c>
      <c r="E17" s="10">
        <v>3226</v>
      </c>
      <c r="F17" s="6">
        <v>1.66</v>
      </c>
      <c r="G17" s="6">
        <v>20</v>
      </c>
      <c r="H17" s="6">
        <v>0</v>
      </c>
      <c r="I17" s="6">
        <v>0.78</v>
      </c>
      <c r="J17" s="6">
        <f t="shared" si="1"/>
        <v>0</v>
      </c>
      <c r="K17" s="6"/>
    </row>
    <row r="18" spans="1:11">
      <c r="A18" s="14"/>
      <c r="B18" s="14"/>
      <c r="C18" s="6" t="s">
        <v>38</v>
      </c>
      <c r="D18" s="14"/>
      <c r="E18" s="14"/>
      <c r="F18" s="6">
        <v>1.66</v>
      </c>
      <c r="G18" s="6">
        <v>20</v>
      </c>
      <c r="H18" s="6">
        <v>0</v>
      </c>
      <c r="I18" s="6">
        <v>0.78</v>
      </c>
      <c r="J18" s="6">
        <f t="shared" si="1"/>
        <v>0</v>
      </c>
      <c r="K18" s="6"/>
    </row>
    <row r="19" spans="1:11">
      <c r="A19" s="14"/>
      <c r="B19" s="14"/>
      <c r="C19" s="6" t="s">
        <v>39</v>
      </c>
      <c r="D19" s="14"/>
      <c r="E19" s="14"/>
      <c r="F19" s="6">
        <v>1.66</v>
      </c>
      <c r="G19" s="6">
        <v>20</v>
      </c>
      <c r="H19" s="6">
        <v>0</v>
      </c>
      <c r="I19" s="6">
        <v>0.78</v>
      </c>
      <c r="J19" s="6">
        <f t="shared" si="1"/>
        <v>0</v>
      </c>
      <c r="K19" s="6"/>
    </row>
    <row r="20" spans="1:11">
      <c r="A20" s="10">
        <v>12</v>
      </c>
      <c r="B20" s="10" t="s">
        <v>40</v>
      </c>
      <c r="C20" s="15" t="s">
        <v>41</v>
      </c>
      <c r="D20" s="10">
        <v>2547</v>
      </c>
      <c r="E20" s="10">
        <v>2577</v>
      </c>
      <c r="F20" s="6">
        <v>10</v>
      </c>
      <c r="G20" s="6">
        <v>20</v>
      </c>
      <c r="H20" s="6">
        <v>0</v>
      </c>
      <c r="I20" s="6">
        <v>0.78</v>
      </c>
      <c r="J20" s="6">
        <f t="shared" si="1"/>
        <v>0</v>
      </c>
      <c r="K20" s="6"/>
    </row>
    <row r="21" spans="1:11">
      <c r="A21" s="14"/>
      <c r="B21" s="14"/>
      <c r="C21" s="15" t="s">
        <v>42</v>
      </c>
      <c r="D21" s="14"/>
      <c r="E21" s="14"/>
      <c r="F21" s="6">
        <v>10</v>
      </c>
      <c r="G21" s="6">
        <v>20</v>
      </c>
      <c r="H21" s="6">
        <v>0</v>
      </c>
      <c r="I21" s="6">
        <v>0.78</v>
      </c>
      <c r="J21" s="6">
        <f t="shared" si="1"/>
        <v>0</v>
      </c>
      <c r="K21" s="6"/>
    </row>
    <row r="22" spans="1:11">
      <c r="A22" s="14"/>
      <c r="B22" s="14"/>
      <c r="C22" s="15" t="s">
        <v>43</v>
      </c>
      <c r="D22" s="14"/>
      <c r="E22" s="14"/>
      <c r="F22" s="6">
        <v>10</v>
      </c>
      <c r="G22" s="6">
        <v>20</v>
      </c>
      <c r="H22" s="6">
        <v>0</v>
      </c>
      <c r="I22" s="6">
        <v>0.78</v>
      </c>
      <c r="J22" s="6">
        <f t="shared" si="1"/>
        <v>0</v>
      </c>
      <c r="K22" s="6"/>
    </row>
    <row r="23" spans="1:11">
      <c r="A23" s="10">
        <v>13</v>
      </c>
      <c r="B23" s="10" t="s">
        <v>44</v>
      </c>
      <c r="C23" s="15" t="s">
        <v>45</v>
      </c>
      <c r="D23" s="10">
        <v>1280</v>
      </c>
      <c r="E23" s="10">
        <v>1292</v>
      </c>
      <c r="F23" s="6">
        <v>3</v>
      </c>
      <c r="G23" s="6">
        <v>20</v>
      </c>
      <c r="H23" s="6">
        <v>0</v>
      </c>
      <c r="I23" s="6">
        <v>0.78</v>
      </c>
      <c r="J23" s="6">
        <f t="shared" ref="J23:J32" si="2">H23*I23</f>
        <v>0</v>
      </c>
      <c r="K23" s="6"/>
    </row>
    <row r="24" spans="1:11">
      <c r="A24" s="14"/>
      <c r="B24" s="14"/>
      <c r="C24" s="15" t="s">
        <v>46</v>
      </c>
      <c r="D24" s="14"/>
      <c r="E24" s="14"/>
      <c r="F24" s="6">
        <v>3</v>
      </c>
      <c r="G24" s="6">
        <v>20</v>
      </c>
      <c r="H24" s="6">
        <v>0</v>
      </c>
      <c r="I24" s="6">
        <v>0.78</v>
      </c>
      <c r="J24" s="6">
        <f t="shared" si="2"/>
        <v>0</v>
      </c>
      <c r="K24" s="6"/>
    </row>
    <row r="25" spans="1:11">
      <c r="A25" s="14"/>
      <c r="B25" s="14"/>
      <c r="C25" s="15" t="s">
        <v>47</v>
      </c>
      <c r="D25" s="14"/>
      <c r="E25" s="14"/>
      <c r="F25" s="6">
        <v>3</v>
      </c>
      <c r="G25" s="6">
        <v>20</v>
      </c>
      <c r="H25" s="6">
        <v>0</v>
      </c>
      <c r="I25" s="6">
        <v>0.78</v>
      </c>
      <c r="J25" s="6">
        <f t="shared" si="2"/>
        <v>0</v>
      </c>
      <c r="K25" s="6"/>
    </row>
    <row r="26" spans="1:11">
      <c r="A26" s="12"/>
      <c r="B26" s="12"/>
      <c r="C26" s="15" t="s">
        <v>48</v>
      </c>
      <c r="D26" s="12"/>
      <c r="E26" s="12"/>
      <c r="F26" s="6">
        <v>3</v>
      </c>
      <c r="G26" s="6">
        <v>20</v>
      </c>
      <c r="H26" s="6">
        <v>0</v>
      </c>
      <c r="I26" s="6">
        <v>0.78</v>
      </c>
      <c r="J26" s="6">
        <f t="shared" si="2"/>
        <v>0</v>
      </c>
      <c r="K26" s="6"/>
    </row>
    <row r="27" ht="12" customHeight="1" spans="1:11">
      <c r="A27" s="14">
        <v>14</v>
      </c>
      <c r="B27" s="14" t="s">
        <v>49</v>
      </c>
      <c r="C27" s="4" t="s">
        <v>50</v>
      </c>
      <c r="D27" s="14">
        <v>2717</v>
      </c>
      <c r="E27" s="14">
        <v>2734</v>
      </c>
      <c r="F27" s="6">
        <v>5.66</v>
      </c>
      <c r="G27" s="6">
        <v>20</v>
      </c>
      <c r="H27" s="6">
        <v>0</v>
      </c>
      <c r="I27" s="6">
        <v>0.78</v>
      </c>
      <c r="J27" s="6">
        <f t="shared" si="2"/>
        <v>0</v>
      </c>
      <c r="K27" s="6"/>
    </row>
    <row r="28" ht="12" customHeight="1" spans="1:11">
      <c r="A28" s="14"/>
      <c r="B28" s="14"/>
      <c r="C28" s="16" t="s">
        <v>51</v>
      </c>
      <c r="D28" s="14"/>
      <c r="E28" s="14"/>
      <c r="F28" s="6">
        <v>5.66</v>
      </c>
      <c r="G28" s="6">
        <v>20</v>
      </c>
      <c r="H28" s="6">
        <v>0</v>
      </c>
      <c r="I28" s="6">
        <v>0.78</v>
      </c>
      <c r="J28" s="6">
        <v>0</v>
      </c>
      <c r="K28" s="6"/>
    </row>
    <row r="29" spans="1:11">
      <c r="A29" s="14"/>
      <c r="B29" s="14"/>
      <c r="C29" s="17" t="s">
        <v>52</v>
      </c>
      <c r="D29" s="14"/>
      <c r="E29" s="14"/>
      <c r="F29" s="6">
        <v>5.66</v>
      </c>
      <c r="G29" s="6">
        <v>20</v>
      </c>
      <c r="H29" s="6">
        <v>0</v>
      </c>
      <c r="I29" s="6">
        <v>0.78</v>
      </c>
      <c r="J29" s="6">
        <f>H29*I29</f>
        <v>0</v>
      </c>
      <c r="K29" s="6"/>
    </row>
    <row r="30" spans="1:11">
      <c r="A30" s="10">
        <v>15</v>
      </c>
      <c r="B30" s="10" t="s">
        <v>53</v>
      </c>
      <c r="C30" s="6" t="s">
        <v>54</v>
      </c>
      <c r="D30" s="10">
        <v>2906</v>
      </c>
      <c r="E30" s="10">
        <v>2911</v>
      </c>
      <c r="F30" s="6">
        <v>1.25</v>
      </c>
      <c r="G30" s="6">
        <v>20</v>
      </c>
      <c r="H30" s="6">
        <v>0</v>
      </c>
      <c r="I30" s="6">
        <v>0.78</v>
      </c>
      <c r="J30" s="6">
        <v>0</v>
      </c>
      <c r="K30" s="40"/>
    </row>
    <row r="31" spans="1:11">
      <c r="A31" s="14"/>
      <c r="B31" s="14"/>
      <c r="C31" s="6" t="s">
        <v>55</v>
      </c>
      <c r="D31" s="14"/>
      <c r="E31" s="14"/>
      <c r="F31" s="6">
        <v>1.25</v>
      </c>
      <c r="G31" s="6">
        <v>20</v>
      </c>
      <c r="H31" s="6">
        <v>0</v>
      </c>
      <c r="I31" s="6">
        <v>0.78</v>
      </c>
      <c r="J31" s="6">
        <v>0</v>
      </c>
      <c r="K31" s="41"/>
    </row>
    <row r="32" spans="1:11">
      <c r="A32" s="14"/>
      <c r="B32" s="14"/>
      <c r="C32" s="6" t="s">
        <v>56</v>
      </c>
      <c r="D32" s="14"/>
      <c r="E32" s="14"/>
      <c r="F32" s="6">
        <v>1.25</v>
      </c>
      <c r="G32" s="6">
        <v>20</v>
      </c>
      <c r="H32" s="6">
        <v>0</v>
      </c>
      <c r="I32" s="6">
        <v>0.78</v>
      </c>
      <c r="J32" s="6">
        <v>0</v>
      </c>
      <c r="K32" s="42"/>
    </row>
    <row r="33" spans="1:11">
      <c r="A33" s="14"/>
      <c r="B33" s="14"/>
      <c r="C33" s="6" t="s">
        <v>57</v>
      </c>
      <c r="D33" s="14"/>
      <c r="E33" s="14"/>
      <c r="F33" s="6">
        <v>1.25</v>
      </c>
      <c r="G33" s="6">
        <v>20</v>
      </c>
      <c r="H33" s="6">
        <v>0</v>
      </c>
      <c r="I33" s="6">
        <v>0.78</v>
      </c>
      <c r="J33" s="6">
        <v>0</v>
      </c>
      <c r="K33" s="43"/>
    </row>
    <row r="34" spans="1:11">
      <c r="A34" s="10">
        <v>16</v>
      </c>
      <c r="B34" s="10" t="s">
        <v>58</v>
      </c>
      <c r="C34" s="6" t="s">
        <v>59</v>
      </c>
      <c r="D34" s="10">
        <v>2311</v>
      </c>
      <c r="E34" s="10">
        <v>2328</v>
      </c>
      <c r="F34" s="18">
        <v>4.25</v>
      </c>
      <c r="G34" s="6">
        <v>20</v>
      </c>
      <c r="H34" s="6">
        <v>0</v>
      </c>
      <c r="I34" s="6">
        <v>0.78</v>
      </c>
      <c r="J34" s="6">
        <v>0</v>
      </c>
      <c r="K34" s="40"/>
    </row>
    <row r="35" spans="1:11">
      <c r="A35" s="14"/>
      <c r="B35" s="14"/>
      <c r="C35" s="6" t="s">
        <v>60</v>
      </c>
      <c r="D35" s="14"/>
      <c r="E35" s="14"/>
      <c r="F35" s="18">
        <v>4.25</v>
      </c>
      <c r="G35" s="6">
        <v>20</v>
      </c>
      <c r="H35" s="6">
        <v>0</v>
      </c>
      <c r="I35" s="6">
        <v>0.78</v>
      </c>
      <c r="J35" s="6">
        <v>0</v>
      </c>
      <c r="K35" s="42"/>
    </row>
    <row r="36" spans="1:11">
      <c r="A36" s="14"/>
      <c r="B36" s="14"/>
      <c r="C36" s="6" t="s">
        <v>61</v>
      </c>
      <c r="D36" s="14"/>
      <c r="E36" s="14"/>
      <c r="F36" s="18">
        <v>4.25</v>
      </c>
      <c r="G36" s="6">
        <v>20</v>
      </c>
      <c r="H36" s="6">
        <v>0</v>
      </c>
      <c r="I36" s="6">
        <v>0.78</v>
      </c>
      <c r="J36" s="6">
        <v>0</v>
      </c>
      <c r="K36" s="42"/>
    </row>
    <row r="37" spans="1:11">
      <c r="A37" s="14"/>
      <c r="B37" s="14"/>
      <c r="C37" s="6" t="s">
        <v>62</v>
      </c>
      <c r="D37" s="14"/>
      <c r="E37" s="14"/>
      <c r="F37" s="18">
        <v>4.25</v>
      </c>
      <c r="G37" s="6">
        <v>20</v>
      </c>
      <c r="H37" s="6">
        <v>0</v>
      </c>
      <c r="I37" s="6">
        <v>0.78</v>
      </c>
      <c r="J37" s="6">
        <v>0</v>
      </c>
      <c r="K37" s="42"/>
    </row>
    <row r="38" spans="1:11">
      <c r="A38" s="10">
        <v>17</v>
      </c>
      <c r="B38" s="10" t="s">
        <v>63</v>
      </c>
      <c r="C38" s="6" t="s">
        <v>64</v>
      </c>
      <c r="D38" s="10">
        <v>2966</v>
      </c>
      <c r="E38" s="10">
        <v>3001</v>
      </c>
      <c r="F38" s="6">
        <v>17.5</v>
      </c>
      <c r="G38" s="6">
        <v>20</v>
      </c>
      <c r="H38" s="6">
        <v>0</v>
      </c>
      <c r="I38" s="6">
        <v>0.78</v>
      </c>
      <c r="J38" s="6">
        <v>0</v>
      </c>
      <c r="K38" s="6"/>
    </row>
    <row r="39" spans="1:11">
      <c r="A39" s="14"/>
      <c r="B39" s="14"/>
      <c r="C39" s="6" t="s">
        <v>65</v>
      </c>
      <c r="D39" s="14"/>
      <c r="E39" s="14"/>
      <c r="F39" s="6">
        <v>17.5</v>
      </c>
      <c r="G39" s="6">
        <v>20</v>
      </c>
      <c r="H39" s="6">
        <v>0</v>
      </c>
      <c r="I39" s="6">
        <v>0.78</v>
      </c>
      <c r="J39" s="6">
        <v>0</v>
      </c>
      <c r="K39" s="6"/>
    </row>
    <row r="40" ht="20" customHeight="1" spans="1:11">
      <c r="A40" s="6">
        <v>18</v>
      </c>
      <c r="B40" s="6" t="s">
        <v>66</v>
      </c>
      <c r="C40" s="6" t="s">
        <v>67</v>
      </c>
      <c r="D40" s="6">
        <v>9270.32</v>
      </c>
      <c r="E40" s="6">
        <v>9262.83</v>
      </c>
      <c r="F40" s="6">
        <v>7.49</v>
      </c>
      <c r="G40" s="6">
        <v>20</v>
      </c>
      <c r="H40" s="19">
        <v>0</v>
      </c>
      <c r="I40" s="6">
        <v>0.78</v>
      </c>
      <c r="J40" s="6">
        <v>0</v>
      </c>
      <c r="K40" s="6"/>
    </row>
    <row r="41" ht="20" customHeight="1" spans="1:11">
      <c r="A41" s="14">
        <v>19</v>
      </c>
      <c r="B41" s="20" t="s">
        <v>68</v>
      </c>
      <c r="C41" s="12" t="s">
        <v>69</v>
      </c>
      <c r="D41" s="14">
        <v>8791.7</v>
      </c>
      <c r="E41" s="14">
        <v>8742.48</v>
      </c>
      <c r="F41" s="21">
        <v>24.61</v>
      </c>
      <c r="G41" s="6">
        <v>20</v>
      </c>
      <c r="H41" s="21">
        <v>4.61</v>
      </c>
      <c r="I41" s="6">
        <v>0.78</v>
      </c>
      <c r="J41" s="6">
        <v>3.59</v>
      </c>
      <c r="K41" s="6"/>
    </row>
    <row r="42" ht="20" customHeight="1" spans="1:11">
      <c r="A42" s="12"/>
      <c r="B42" s="20"/>
      <c r="C42" s="12" t="s">
        <v>70</v>
      </c>
      <c r="D42" s="14"/>
      <c r="E42" s="14"/>
      <c r="F42" s="22">
        <v>24.61</v>
      </c>
      <c r="G42" s="6">
        <v>20</v>
      </c>
      <c r="H42" s="6">
        <v>4.61</v>
      </c>
      <c r="I42" s="6">
        <v>0.78</v>
      </c>
      <c r="J42" s="6">
        <v>3.59</v>
      </c>
      <c r="K42" s="6"/>
    </row>
    <row r="43" ht="18" customHeight="1" spans="1:11">
      <c r="A43" s="6">
        <v>20</v>
      </c>
      <c r="B43" s="6" t="s">
        <v>71</v>
      </c>
      <c r="C43" s="6" t="s">
        <v>72</v>
      </c>
      <c r="D43" s="6">
        <v>9553.34</v>
      </c>
      <c r="E43" s="6">
        <v>9496.01</v>
      </c>
      <c r="F43" s="18">
        <v>57.33</v>
      </c>
      <c r="G43" s="6">
        <v>20</v>
      </c>
      <c r="H43" s="23">
        <v>37.33</v>
      </c>
      <c r="I43" s="6">
        <v>0.78</v>
      </c>
      <c r="J43" s="6">
        <v>29.11</v>
      </c>
      <c r="K43" s="6"/>
    </row>
    <row r="44" ht="19" customHeight="1" spans="1:11">
      <c r="A44" s="6">
        <v>21</v>
      </c>
      <c r="B44" s="6" t="s">
        <v>73</v>
      </c>
      <c r="C44" s="6" t="s">
        <v>74</v>
      </c>
      <c r="D44" s="6">
        <v>9451.23</v>
      </c>
      <c r="E44" s="6">
        <v>9442.69</v>
      </c>
      <c r="F44" s="6">
        <v>8.54</v>
      </c>
      <c r="G44" s="6">
        <v>10</v>
      </c>
      <c r="H44" s="6">
        <v>0</v>
      </c>
      <c r="I44" s="6">
        <v>0.78</v>
      </c>
      <c r="J44" s="6">
        <v>0</v>
      </c>
      <c r="K44" s="6"/>
    </row>
    <row r="45" ht="21" customHeight="1" spans="1:11">
      <c r="A45" s="6">
        <v>22</v>
      </c>
      <c r="B45" s="6" t="s">
        <v>75</v>
      </c>
      <c r="C45" s="6" t="s">
        <v>76</v>
      </c>
      <c r="D45" s="21">
        <v>8443.45</v>
      </c>
      <c r="E45" s="21">
        <v>8410.27</v>
      </c>
      <c r="F45" s="6">
        <v>33.18</v>
      </c>
      <c r="G45" s="6">
        <v>20</v>
      </c>
      <c r="H45" s="6">
        <v>13.18</v>
      </c>
      <c r="I45" s="6">
        <v>0.78</v>
      </c>
      <c r="J45" s="6">
        <v>10.28</v>
      </c>
      <c r="K45" s="6"/>
    </row>
    <row r="46" ht="17" customHeight="1" spans="1:11">
      <c r="A46" s="6">
        <v>23</v>
      </c>
      <c r="B46" s="6" t="s">
        <v>77</v>
      </c>
      <c r="C46" s="6" t="s">
        <v>78</v>
      </c>
      <c r="D46" s="21">
        <v>7893.03</v>
      </c>
      <c r="E46" s="21">
        <v>7694.6</v>
      </c>
      <c r="F46" s="10">
        <v>99.21</v>
      </c>
      <c r="G46" s="6">
        <v>20</v>
      </c>
      <c r="H46" s="6">
        <v>79.21</v>
      </c>
      <c r="I46" s="6">
        <v>0.78</v>
      </c>
      <c r="J46" s="6">
        <v>61.78</v>
      </c>
      <c r="K46" s="6"/>
    </row>
    <row r="47" ht="27" customHeight="1" spans="1:12">
      <c r="A47" s="6"/>
      <c r="B47" s="6"/>
      <c r="C47" s="6" t="s">
        <v>79</v>
      </c>
      <c r="D47" s="21"/>
      <c r="E47" s="21"/>
      <c r="F47" s="6">
        <v>99.21</v>
      </c>
      <c r="G47" s="6">
        <v>20</v>
      </c>
      <c r="H47" s="6">
        <v>79.21</v>
      </c>
      <c r="I47" s="6">
        <v>0.78</v>
      </c>
      <c r="J47" s="6">
        <v>61.78</v>
      </c>
      <c r="K47" s="6"/>
      <c r="L47" s="44"/>
    </row>
    <row r="48" ht="19" customHeight="1" spans="1:11">
      <c r="A48" s="12">
        <v>24</v>
      </c>
      <c r="B48" s="6" t="s">
        <v>80</v>
      </c>
      <c r="C48" s="6" t="s">
        <v>81</v>
      </c>
      <c r="D48" s="24" t="s">
        <v>82</v>
      </c>
      <c r="E48" s="24" t="s">
        <v>83</v>
      </c>
      <c r="F48" s="6">
        <v>14.9</v>
      </c>
      <c r="G48" s="6">
        <v>20</v>
      </c>
      <c r="H48" s="6">
        <v>0</v>
      </c>
      <c r="I48" s="6">
        <v>0.78</v>
      </c>
      <c r="J48" s="6">
        <v>0</v>
      </c>
      <c r="K48" s="6"/>
    </row>
    <row r="49" ht="19" customHeight="1" spans="1:11">
      <c r="A49" s="14">
        <v>25</v>
      </c>
      <c r="B49" s="14" t="s">
        <v>84</v>
      </c>
      <c r="C49" s="6" t="s">
        <v>85</v>
      </c>
      <c r="D49" s="25" t="s">
        <v>86</v>
      </c>
      <c r="E49" s="25" t="s">
        <v>87</v>
      </c>
      <c r="F49" s="6">
        <v>11.85</v>
      </c>
      <c r="G49" s="6">
        <v>20</v>
      </c>
      <c r="H49" s="6">
        <v>0</v>
      </c>
      <c r="I49" s="6">
        <v>0.78</v>
      </c>
      <c r="J49" s="6">
        <v>0</v>
      </c>
      <c r="K49" s="6"/>
    </row>
    <row r="50" ht="22" customHeight="1" spans="1:11">
      <c r="A50" s="12"/>
      <c r="B50" s="12"/>
      <c r="C50" s="6" t="s">
        <v>88</v>
      </c>
      <c r="D50" s="24"/>
      <c r="E50" s="24"/>
      <c r="F50" s="12">
        <v>11.85</v>
      </c>
      <c r="G50" s="6">
        <v>20</v>
      </c>
      <c r="H50" s="23">
        <v>0</v>
      </c>
      <c r="I50" s="6">
        <v>0.78</v>
      </c>
      <c r="J50" s="6">
        <v>0</v>
      </c>
      <c r="K50" s="6"/>
    </row>
    <row r="51" ht="22" customHeight="1" spans="1:11">
      <c r="A51" s="10">
        <v>26</v>
      </c>
      <c r="B51" s="14" t="s">
        <v>89</v>
      </c>
      <c r="C51" s="6" t="s">
        <v>90</v>
      </c>
      <c r="D51" s="26" t="s">
        <v>91</v>
      </c>
      <c r="E51" s="26" t="s">
        <v>92</v>
      </c>
      <c r="F51" s="6">
        <v>40.85</v>
      </c>
      <c r="G51" s="6">
        <v>20</v>
      </c>
      <c r="H51" s="23">
        <v>20.85</v>
      </c>
      <c r="I51" s="6">
        <v>0.78</v>
      </c>
      <c r="J51" s="6">
        <v>16.26</v>
      </c>
      <c r="K51" s="6"/>
    </row>
    <row r="52" ht="22" customHeight="1" spans="1:11">
      <c r="A52" s="14"/>
      <c r="B52" s="14"/>
      <c r="C52" s="6" t="s">
        <v>93</v>
      </c>
      <c r="D52" s="25"/>
      <c r="E52" s="25"/>
      <c r="F52" s="6">
        <v>40.85</v>
      </c>
      <c r="G52" s="6">
        <v>20</v>
      </c>
      <c r="H52" s="23">
        <v>20.85</v>
      </c>
      <c r="I52" s="6">
        <v>0.78</v>
      </c>
      <c r="J52" s="6">
        <v>16.26</v>
      </c>
      <c r="K52" s="6"/>
    </row>
    <row r="53" ht="21" customHeight="1" spans="1:11">
      <c r="A53" s="27">
        <v>27</v>
      </c>
      <c r="B53" s="28" t="s">
        <v>94</v>
      </c>
      <c r="C53" s="29" t="s">
        <v>95</v>
      </c>
      <c r="D53" s="27">
        <v>1228.8</v>
      </c>
      <c r="E53" s="27">
        <v>1300.2</v>
      </c>
      <c r="F53" s="30">
        <v>35.7</v>
      </c>
      <c r="G53" s="31">
        <v>20</v>
      </c>
      <c r="H53" s="30">
        <v>15.7</v>
      </c>
      <c r="I53" s="31">
        <v>0.78</v>
      </c>
      <c r="J53" s="31">
        <v>12.24</v>
      </c>
      <c r="K53" s="6"/>
    </row>
    <row r="54" ht="18" customHeight="1" spans="1:11">
      <c r="A54" s="32"/>
      <c r="B54" s="33"/>
      <c r="C54" s="29" t="s">
        <v>96</v>
      </c>
      <c r="D54" s="32"/>
      <c r="E54" s="32"/>
      <c r="F54" s="30">
        <v>35.7</v>
      </c>
      <c r="G54" s="31">
        <v>20</v>
      </c>
      <c r="H54" s="30">
        <v>15.7</v>
      </c>
      <c r="I54" s="31">
        <v>0.78</v>
      </c>
      <c r="J54" s="31">
        <v>12.24</v>
      </c>
      <c r="K54" s="6"/>
    </row>
    <row r="55" spans="1:11">
      <c r="A55" s="20">
        <v>28</v>
      </c>
      <c r="B55" s="34" t="s">
        <v>97</v>
      </c>
      <c r="C55" s="29" t="s">
        <v>98</v>
      </c>
      <c r="D55" s="20">
        <v>436.9</v>
      </c>
      <c r="E55" s="20">
        <v>475.8</v>
      </c>
      <c r="F55" s="31">
        <v>19.45</v>
      </c>
      <c r="G55" s="31">
        <v>20</v>
      </c>
      <c r="H55" s="31">
        <v>0</v>
      </c>
      <c r="I55" s="31">
        <v>0.78</v>
      </c>
      <c r="J55" s="31">
        <v>0</v>
      </c>
      <c r="K55" s="6"/>
    </row>
    <row r="56" spans="1:11">
      <c r="A56" s="32"/>
      <c r="B56" s="33"/>
      <c r="C56" s="29" t="s">
        <v>99</v>
      </c>
      <c r="D56" s="32"/>
      <c r="E56" s="32"/>
      <c r="F56" s="31">
        <v>19.45</v>
      </c>
      <c r="G56" s="31">
        <v>20</v>
      </c>
      <c r="H56" s="31">
        <v>0</v>
      </c>
      <c r="I56" s="31">
        <v>0.78</v>
      </c>
      <c r="J56" s="31">
        <v>0</v>
      </c>
      <c r="K56" s="6"/>
    </row>
    <row r="57" ht="14.25" spans="1:11">
      <c r="A57" s="32">
        <v>29</v>
      </c>
      <c r="B57" s="33" t="s">
        <v>100</v>
      </c>
      <c r="C57" s="29" t="s">
        <v>101</v>
      </c>
      <c r="D57" s="32">
        <v>1264.6</v>
      </c>
      <c r="E57" s="32">
        <v>1387.1</v>
      </c>
      <c r="F57" s="31">
        <v>122.5</v>
      </c>
      <c r="G57" s="31">
        <v>10</v>
      </c>
      <c r="H57" s="31">
        <v>112.5</v>
      </c>
      <c r="I57" s="31">
        <v>0.78</v>
      </c>
      <c r="J57" s="31">
        <v>87.75</v>
      </c>
      <c r="K57" s="6"/>
    </row>
    <row r="58" ht="14.25" spans="1:11">
      <c r="A58" s="32">
        <v>30</v>
      </c>
      <c r="B58" s="33" t="s">
        <v>102</v>
      </c>
      <c r="C58" s="29" t="s">
        <v>103</v>
      </c>
      <c r="D58" s="32">
        <v>904.3</v>
      </c>
      <c r="E58" s="32">
        <v>971.8</v>
      </c>
      <c r="F58" s="31">
        <v>67.5</v>
      </c>
      <c r="G58" s="31">
        <v>10</v>
      </c>
      <c r="H58" s="31">
        <v>57.5</v>
      </c>
      <c r="I58" s="31">
        <v>0.78</v>
      </c>
      <c r="J58" s="31">
        <v>44.85</v>
      </c>
      <c r="K58" s="6"/>
    </row>
    <row r="59" ht="14.25" spans="1:11">
      <c r="A59" s="32">
        <v>31</v>
      </c>
      <c r="B59" s="33" t="s">
        <v>104</v>
      </c>
      <c r="C59" s="29" t="s">
        <v>105</v>
      </c>
      <c r="D59" s="32">
        <v>2149.8</v>
      </c>
      <c r="E59" s="32">
        <v>2278.7</v>
      </c>
      <c r="F59" s="31">
        <v>128.9</v>
      </c>
      <c r="G59" s="31">
        <v>10</v>
      </c>
      <c r="H59" s="31">
        <v>118.9</v>
      </c>
      <c r="I59" s="31">
        <v>0.78</v>
      </c>
      <c r="J59" s="31">
        <v>92.74</v>
      </c>
      <c r="K59" s="6"/>
    </row>
    <row r="60" spans="1:11">
      <c r="A60" s="20">
        <v>32</v>
      </c>
      <c r="B60" s="34" t="s">
        <v>106</v>
      </c>
      <c r="C60" s="29" t="s">
        <v>107</v>
      </c>
      <c r="D60" s="20">
        <v>863.3</v>
      </c>
      <c r="E60" s="20">
        <v>901.4</v>
      </c>
      <c r="F60" s="30">
        <v>12.7</v>
      </c>
      <c r="G60" s="31">
        <v>20</v>
      </c>
      <c r="H60" s="31">
        <v>0</v>
      </c>
      <c r="I60" s="31">
        <v>0.78</v>
      </c>
      <c r="J60" s="31">
        <v>0</v>
      </c>
      <c r="K60" s="6"/>
    </row>
    <row r="61" spans="1:11">
      <c r="A61" s="20"/>
      <c r="B61" s="34"/>
      <c r="C61" s="29" t="s">
        <v>108</v>
      </c>
      <c r="D61" s="20"/>
      <c r="E61" s="20"/>
      <c r="F61" s="30">
        <v>12.7</v>
      </c>
      <c r="G61" s="31">
        <v>20</v>
      </c>
      <c r="H61" s="31">
        <v>0</v>
      </c>
      <c r="I61" s="31">
        <v>0.78</v>
      </c>
      <c r="J61" s="31">
        <v>0</v>
      </c>
      <c r="K61" s="6"/>
    </row>
    <row r="62" spans="1:11">
      <c r="A62" s="32"/>
      <c r="B62" s="33"/>
      <c r="C62" s="29" t="s">
        <v>109</v>
      </c>
      <c r="D62" s="32"/>
      <c r="E62" s="32"/>
      <c r="F62" s="30">
        <v>12.7</v>
      </c>
      <c r="G62" s="31">
        <v>20</v>
      </c>
      <c r="H62" s="31">
        <v>0</v>
      </c>
      <c r="I62" s="31">
        <v>0.78</v>
      </c>
      <c r="J62" s="31">
        <v>0</v>
      </c>
      <c r="K62" s="6"/>
    </row>
    <row r="63" ht="42.75" spans="1:11">
      <c r="A63" s="31">
        <v>33</v>
      </c>
      <c r="B63" s="35" t="s">
        <v>110</v>
      </c>
      <c r="C63" s="29" t="s">
        <v>111</v>
      </c>
      <c r="D63" s="31">
        <v>9473</v>
      </c>
      <c r="E63" s="31">
        <v>9519</v>
      </c>
      <c r="F63" s="31">
        <v>46</v>
      </c>
      <c r="G63" s="31">
        <v>10</v>
      </c>
      <c r="H63" s="31">
        <v>36</v>
      </c>
      <c r="I63" s="31">
        <v>0.78</v>
      </c>
      <c r="J63" s="31">
        <v>28.08</v>
      </c>
      <c r="K63" s="6"/>
    </row>
    <row r="64" spans="1:10">
      <c r="A64" s="36"/>
      <c r="B64" s="36"/>
      <c r="C64" s="37"/>
      <c r="D64" s="37"/>
      <c r="E64" s="38"/>
      <c r="F64" s="37"/>
      <c r="G64" s="37"/>
      <c r="H64" s="37"/>
      <c r="I64" s="36"/>
      <c r="J64" s="37"/>
    </row>
    <row r="65" ht="41" customHeight="1" spans="1:10">
      <c r="A65" s="45" t="s">
        <v>112</v>
      </c>
      <c r="B65" s="45"/>
      <c r="C65" s="46"/>
      <c r="D65" s="46"/>
      <c r="E65" s="47"/>
      <c r="F65" s="46"/>
      <c r="G65" s="46"/>
      <c r="H65" s="46"/>
      <c r="I65" s="45"/>
      <c r="J65" s="46"/>
    </row>
    <row r="67" ht="14.25" spans="1:10">
      <c r="A67" s="48" t="s">
        <v>113</v>
      </c>
      <c r="B67" s="48"/>
      <c r="C67" s="49"/>
      <c r="D67" s="49"/>
      <c r="E67" s="50"/>
      <c r="F67" s="49"/>
      <c r="G67" s="49"/>
      <c r="H67" s="49"/>
      <c r="I67" s="48"/>
      <c r="J67" s="49"/>
    </row>
    <row r="70" spans="1:10">
      <c r="A70" s="36"/>
      <c r="B70" s="36"/>
      <c r="C70" s="37"/>
      <c r="D70" s="37"/>
      <c r="E70" s="38"/>
      <c r="F70" s="37"/>
      <c r="G70" s="37"/>
      <c r="H70" s="37"/>
      <c r="I70" s="36"/>
      <c r="J70" s="37"/>
    </row>
    <row r="95" spans="1:10">
      <c r="A95" s="36"/>
      <c r="B95" s="36"/>
      <c r="C95" s="37"/>
      <c r="D95" s="37"/>
      <c r="E95" s="38"/>
      <c r="F95" s="37"/>
      <c r="G95" s="37"/>
      <c r="H95" s="37"/>
      <c r="I95" s="36"/>
      <c r="J95" s="37"/>
    </row>
  </sheetData>
  <mergeCells count="80">
    <mergeCell ref="A1:K1"/>
    <mergeCell ref="A64:J64"/>
    <mergeCell ref="A65:J65"/>
    <mergeCell ref="A67:J67"/>
    <mergeCell ref="A70:J70"/>
    <mergeCell ref="A95:J95"/>
    <mergeCell ref="A9:A10"/>
    <mergeCell ref="A11:A12"/>
    <mergeCell ref="A13:A14"/>
    <mergeCell ref="A15:A16"/>
    <mergeCell ref="A17:A19"/>
    <mergeCell ref="A20:A22"/>
    <mergeCell ref="A23:A26"/>
    <mergeCell ref="A27:A29"/>
    <mergeCell ref="A30:A33"/>
    <mergeCell ref="A34:A37"/>
    <mergeCell ref="A38:A39"/>
    <mergeCell ref="A41:A42"/>
    <mergeCell ref="A46:A47"/>
    <mergeCell ref="A49:A50"/>
    <mergeCell ref="A51:A52"/>
    <mergeCell ref="A53:A54"/>
    <mergeCell ref="A55:A56"/>
    <mergeCell ref="A60:A62"/>
    <mergeCell ref="B9:B10"/>
    <mergeCell ref="B11:B12"/>
    <mergeCell ref="B13:B14"/>
    <mergeCell ref="B15:B16"/>
    <mergeCell ref="B17:B19"/>
    <mergeCell ref="B20:B22"/>
    <mergeCell ref="B23:B26"/>
    <mergeCell ref="B27:B29"/>
    <mergeCell ref="B30:B33"/>
    <mergeCell ref="B34:B37"/>
    <mergeCell ref="B38:B39"/>
    <mergeCell ref="B41:B42"/>
    <mergeCell ref="B46:B47"/>
    <mergeCell ref="B49:B50"/>
    <mergeCell ref="B51:B52"/>
    <mergeCell ref="B53:B54"/>
    <mergeCell ref="B55:B56"/>
    <mergeCell ref="B60:B62"/>
    <mergeCell ref="D9:D10"/>
    <mergeCell ref="D11:D12"/>
    <mergeCell ref="D13:D14"/>
    <mergeCell ref="D15:D16"/>
    <mergeCell ref="D17:D19"/>
    <mergeCell ref="D20:D22"/>
    <mergeCell ref="D23:D26"/>
    <mergeCell ref="D27:D29"/>
    <mergeCell ref="D30:D33"/>
    <mergeCell ref="D34:D37"/>
    <mergeCell ref="D38:D39"/>
    <mergeCell ref="D41:D42"/>
    <mergeCell ref="D46:D47"/>
    <mergeCell ref="D49:D50"/>
    <mergeCell ref="D51:D52"/>
    <mergeCell ref="D53:D54"/>
    <mergeCell ref="D55:D56"/>
    <mergeCell ref="D60:D62"/>
    <mergeCell ref="E9:E10"/>
    <mergeCell ref="E11:E12"/>
    <mergeCell ref="E13:E14"/>
    <mergeCell ref="E15:E16"/>
    <mergeCell ref="E17:E19"/>
    <mergeCell ref="E20:E22"/>
    <mergeCell ref="E23:E26"/>
    <mergeCell ref="E27:E29"/>
    <mergeCell ref="E30:E33"/>
    <mergeCell ref="E34:E37"/>
    <mergeCell ref="E38:E39"/>
    <mergeCell ref="E41:E42"/>
    <mergeCell ref="E46:E47"/>
    <mergeCell ref="E49:E50"/>
    <mergeCell ref="E51:E52"/>
    <mergeCell ref="E53:E54"/>
    <mergeCell ref="E55:E56"/>
    <mergeCell ref="E60:E62"/>
    <mergeCell ref="K30:K31"/>
    <mergeCell ref="K34:K37"/>
  </mergeCells>
  <pageMargins left="0.75" right="0.75" top="0.511805555555556" bottom="0.472222222222222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2023-02-01T07:30:00Z</dcterms:created>
  <dcterms:modified xsi:type="dcterms:W3CDTF">2024-11-01T01:16:41Z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F4A8CF863EB9463FB05BC1F5B08DC483</vt:lpwstr>
  </property>
  <property fmtid="{D5CDD505-2E9C-101B-9397-08002B2CF9AE}" pid="3" name="KSOProductBuildVer">
    <vt:lpwstr>2052-12.1.0.17440</vt:lpwstr>
  </property>
</Properties>
</file>